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oda\tka\Erasmus_Plus\02_Felsooktatas\KA1\2018\KA103\SN pályázatok\01_Felhívás és dokumentumok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19200" windowHeight="11595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</workbook>
</file>

<file path=xl/calcChain.xml><?xml version="1.0" encoding="utf-8"?>
<calcChain xmlns="http://schemas.openxmlformats.org/spreadsheetml/2006/main">
  <c r="B46" i="1" l="1"/>
  <c r="B47" i="1" l="1"/>
  <c r="B48" i="1" s="1"/>
  <c r="B51" i="1"/>
  <c r="B50" i="1"/>
  <c r="B49" i="1"/>
  <c r="L28" i="1" l="1"/>
  <c r="I26" i="1"/>
  <c r="A26" i="1"/>
  <c r="A24" i="1"/>
  <c r="B52" i="1" l="1"/>
  <c r="F76" i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<sst xmlns="http://schemas.openxmlformats.org/spreadsheetml/2006/main" count="53" uniqueCount="52">
  <si>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</si>
  <si>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</si>
  <si>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</si>
  <si>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</si>
  <si>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</si>
  <si>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</si>
  <si>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</si>
  <si>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</si>
  <si>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</si>
  <si>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</si>
  <si>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</si>
  <si>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</si>
  <si>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</si>
  <si>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</si>
  <si>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</si>
  <si>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</si>
  <si>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</si>
  <si>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</si>
  <si>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</si>
  <si>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</si>
  <si>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</si>
  <si>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</si>
  <si>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</si>
  <si>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</si>
  <si>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</si>
  <si>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</si>
  <si>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</si>
  <si>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</si>
  <si>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</si>
  <si>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</si>
  <si>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</si>
  <si>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</si>
  <si>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</si>
  <si>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</si>
  <si>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</si>
  <si>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</si>
  <si>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</si>
  <si>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</si>
  <si>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</si>
  <si>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</si>
  <si>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</si>
  <si>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</si>
  <si>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</si>
  <si>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</si>
  <si>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</si>
  <si>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</si>
  <si>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</si>
  <si>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</si>
  <si>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</si>
  <si>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</si>
  <si>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(2018/2019-es tanév)</t>
  </si>
  <si>
    <t xml:space="preserve">- Kórtörténeti összefoglaló ( részletek a Pályázati felhívásban)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</si>
</sst>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quotePrefix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Protection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2" borderId="0" xfId="0" quotePrefix="1" applyFont="1" applyFill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right" vertical="center" indent="1"/>
      <protection locked="0"/>
    </xf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0" fillId="2" borderId="4" xfId="0" applyFont="1" applyFill="1" applyBorder="1" applyProtection="1">
      <protection locked="0"/>
    </xf>
    <xf numFmtId="0" fontId="11" fillId="2" borderId="5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5" fillId="2" borderId="4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2" borderId="5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12" fillId="2" borderId="4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167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167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0" fillId="2" borderId="7" xfId="0" applyFill="1" applyBorder="1" applyProtection="1"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justify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/>
    </xf>
    <xf numFmtId="0" fontId="2" fillId="2" borderId="1" xfId="0" quotePrefix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14" fillId="2" borderId="0" xfId="0" applyFont="1" applyFill="1" applyBorder="1" applyAlignment="1" applyProtection="1">
      <alignment horizontal="justify" vertical="top" wrapText="1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Border="1" applyAlignment="1" applyProtection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right" vertical="center" indent="1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B1" sqref="B1:L1"/>
    </sheetView>
  </sheetViews>
  <sheetFormatPr defaultColWidth="0" defaultRowHeight="15" zeroHeight="1" x14ac:dyDescent="0.25"/>
  <cols>
    <col min="1" max="1" width="4.85546875" style="10" customWidth="1"/>
    <col min="2" max="4" width="9.140625" style="10" customWidth="1"/>
    <col min="5" max="5" width="11.140625" style="10" customWidth="1"/>
    <col min="6" max="6" width="7.85546875" style="10" customWidth="1"/>
    <col min="7" max="7" width="2" style="10" customWidth="1"/>
    <col min="8" max="9" width="9.140625" style="10" customWidth="1"/>
    <col min="10" max="10" width="3.85546875" style="10" customWidth="1"/>
    <col min="11" max="11" width="13.85546875" style="10" customWidth="1"/>
    <col min="12" max="12" width="7.5703125" style="10" customWidth="1"/>
    <col min="13" max="14" width="1.5703125" style="10" customWidth="1"/>
    <col min="15" max="16384" width="9.140625" style="10" hidden="1"/>
  </cols>
  <sheetData>
    <row r="1" spans="1:13" ht="42.75" customHeight="1" x14ac:dyDescent="0.25">
      <c r="A1" s="9"/>
      <c r="B1" s="49" t="s">
        <v>50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9"/>
    </row>
    <row r="2" spans="1:13" ht="8.25" customHeight="1" x14ac:dyDescent="0.25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9"/>
      <c r="M2" s="9"/>
    </row>
    <row r="3" spans="1:13" s="14" customFormat="1" ht="3" customHeight="1" x14ac:dyDescent="0.25">
      <c r="A3" s="12"/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13"/>
    </row>
    <row r="4" spans="1:13" ht="10.5" customHeight="1" x14ac:dyDescent="0.25">
      <c r="A4" s="61" t="s">
        <v>7</v>
      </c>
      <c r="B4" s="61"/>
      <c r="C4" s="61"/>
      <c r="D4" s="61"/>
      <c r="E4" s="62"/>
      <c r="F4" s="62"/>
      <c r="G4" s="62"/>
      <c r="H4" s="62"/>
      <c r="I4" s="62"/>
      <c r="J4" s="62"/>
      <c r="K4" s="62"/>
      <c r="L4" s="62"/>
      <c r="M4" s="9"/>
    </row>
    <row r="5" spans="1:13" s="14" customFormat="1" ht="2.1" customHeight="1" x14ac:dyDescent="0.25">
      <c r="A5" s="3"/>
      <c r="B5" s="3"/>
      <c r="C5" s="3"/>
      <c r="D5" s="3"/>
      <c r="E5" s="7"/>
      <c r="F5" s="7"/>
      <c r="G5" s="7"/>
      <c r="H5" s="7"/>
      <c r="I5" s="7"/>
      <c r="J5" s="7"/>
      <c r="K5" s="7"/>
      <c r="L5" s="7"/>
      <c r="M5" s="13"/>
    </row>
    <row r="6" spans="1:13" ht="10.5" customHeight="1" x14ac:dyDescent="0.25">
      <c r="A6" s="61" t="s">
        <v>19</v>
      </c>
      <c r="B6" s="61"/>
      <c r="C6" s="61"/>
      <c r="D6" s="61"/>
      <c r="E6" s="62"/>
      <c r="F6" s="62"/>
      <c r="G6" s="62"/>
      <c r="H6" s="62"/>
      <c r="I6" s="62"/>
      <c r="J6" s="62"/>
      <c r="K6" s="62"/>
      <c r="L6" s="62"/>
      <c r="M6" s="9"/>
    </row>
    <row r="7" spans="1:13" s="14" customFormat="1" ht="2.1" customHeight="1" x14ac:dyDescent="0.25">
      <c r="A7" s="3"/>
      <c r="B7" s="3"/>
      <c r="C7" s="3"/>
      <c r="D7" s="3"/>
      <c r="E7" s="7"/>
      <c r="F7" s="7"/>
      <c r="G7" s="7"/>
      <c r="H7" s="7"/>
      <c r="I7" s="7"/>
      <c r="J7" s="7"/>
      <c r="K7" s="7"/>
      <c r="L7" s="7"/>
      <c r="M7" s="13"/>
    </row>
    <row r="8" spans="1:13" ht="10.5" customHeight="1" x14ac:dyDescent="0.25">
      <c r="A8" s="61" t="s">
        <v>20</v>
      </c>
      <c r="B8" s="61"/>
      <c r="C8" s="61"/>
      <c r="D8" s="61"/>
      <c r="E8" s="62"/>
      <c r="F8" s="62"/>
      <c r="G8" s="62"/>
      <c r="H8" s="62"/>
      <c r="I8" s="62"/>
      <c r="J8" s="62"/>
      <c r="K8" s="62"/>
      <c r="L8" s="62"/>
      <c r="M8" s="9"/>
    </row>
    <row r="9" spans="1:13" s="14" customFormat="1" ht="2.1" customHeight="1" x14ac:dyDescent="0.25">
      <c r="A9" s="3"/>
      <c r="B9" s="3"/>
      <c r="C9" s="3"/>
      <c r="D9" s="3"/>
      <c r="E9" s="7"/>
      <c r="F9" s="7"/>
      <c r="G9" s="7"/>
      <c r="H9" s="7"/>
      <c r="I9" s="7"/>
      <c r="J9" s="7"/>
      <c r="K9" s="7"/>
      <c r="L9" s="7"/>
      <c r="M9" s="13"/>
    </row>
    <row r="10" spans="1:13" ht="10.5" customHeight="1" x14ac:dyDescent="0.25">
      <c r="A10" s="61" t="s">
        <v>0</v>
      </c>
      <c r="B10" s="61"/>
      <c r="C10" s="61"/>
      <c r="D10" s="61"/>
      <c r="E10" s="62"/>
      <c r="F10" s="62"/>
      <c r="G10" s="62"/>
      <c r="H10" s="62"/>
      <c r="I10" s="61" t="s">
        <v>1</v>
      </c>
      <c r="J10" s="61"/>
      <c r="K10" s="65"/>
      <c r="L10" s="65"/>
      <c r="M10" s="9"/>
    </row>
    <row r="11" spans="1:13" s="14" customFormat="1" ht="2.1" customHeight="1" x14ac:dyDescent="0.25">
      <c r="A11" s="3"/>
      <c r="B11" s="3"/>
      <c r="C11" s="3"/>
      <c r="D11" s="3"/>
      <c r="E11" s="7"/>
      <c r="F11" s="7"/>
      <c r="G11" s="7"/>
      <c r="H11" s="7"/>
      <c r="I11" s="7"/>
      <c r="J11" s="7"/>
      <c r="K11" s="7"/>
      <c r="L11" s="7"/>
      <c r="M11" s="13"/>
    </row>
    <row r="12" spans="1:13" ht="10.5" customHeight="1" x14ac:dyDescent="0.25">
      <c r="A12" s="61" t="s">
        <v>2</v>
      </c>
      <c r="B12" s="61"/>
      <c r="C12" s="61"/>
      <c r="D12" s="61"/>
      <c r="E12" s="62"/>
      <c r="F12" s="62"/>
      <c r="G12" s="62"/>
      <c r="H12" s="62"/>
      <c r="I12" s="62"/>
      <c r="J12" s="62"/>
      <c r="K12" s="62"/>
      <c r="L12" s="62"/>
      <c r="M12" s="9"/>
    </row>
    <row r="13" spans="1:13" s="14" customFormat="1" ht="2.1" customHeight="1" x14ac:dyDescent="0.25">
      <c r="A13" s="3"/>
      <c r="B13" s="3"/>
      <c r="C13" s="3"/>
      <c r="D13" s="3"/>
      <c r="E13" s="7"/>
      <c r="F13" s="7"/>
      <c r="G13" s="7"/>
      <c r="H13" s="7"/>
      <c r="I13" s="7"/>
      <c r="J13" s="7"/>
      <c r="K13" s="7"/>
      <c r="L13" s="7"/>
      <c r="M13" s="13"/>
    </row>
    <row r="14" spans="1:13" ht="10.5" customHeight="1" x14ac:dyDescent="0.25">
      <c r="A14" s="61" t="s">
        <v>3</v>
      </c>
      <c r="B14" s="61"/>
      <c r="C14" s="61"/>
      <c r="D14" s="61"/>
      <c r="E14" s="62"/>
      <c r="F14" s="62"/>
      <c r="G14" s="62"/>
      <c r="H14" s="62"/>
      <c r="I14" s="62"/>
      <c r="J14" s="62"/>
      <c r="K14" s="62"/>
      <c r="L14" s="62"/>
      <c r="M14" s="9"/>
    </row>
    <row r="15" spans="1:13" s="14" customFormat="1" ht="2.1" customHeight="1" x14ac:dyDescent="0.25">
      <c r="A15" s="3"/>
      <c r="B15" s="3"/>
      <c r="C15" s="3"/>
      <c r="D15" s="3"/>
      <c r="E15" s="7"/>
      <c r="F15" s="7"/>
      <c r="G15" s="7"/>
      <c r="H15" s="7"/>
      <c r="I15" s="7"/>
      <c r="J15" s="7"/>
      <c r="K15" s="7"/>
      <c r="L15" s="7"/>
      <c r="M15" s="13"/>
    </row>
    <row r="16" spans="1:13" ht="10.5" customHeight="1" x14ac:dyDescent="0.25">
      <c r="A16" s="61" t="s">
        <v>4</v>
      </c>
      <c r="B16" s="61"/>
      <c r="C16" s="61"/>
      <c r="D16" s="61"/>
      <c r="E16" s="62"/>
      <c r="F16" s="62"/>
      <c r="G16" s="62"/>
      <c r="H16" s="62"/>
      <c r="I16" s="62"/>
      <c r="J16" s="62"/>
      <c r="K16" s="62"/>
      <c r="L16" s="62"/>
      <c r="M16" s="9"/>
    </row>
    <row r="17" spans="1:13" s="14" customFormat="1" ht="2.1" customHeight="1" x14ac:dyDescent="0.25">
      <c r="A17" s="3"/>
      <c r="B17" s="3"/>
      <c r="C17" s="3"/>
      <c r="D17" s="3"/>
      <c r="E17" s="7"/>
      <c r="F17" s="7"/>
      <c r="G17" s="7"/>
      <c r="H17" s="7"/>
      <c r="I17" s="7"/>
      <c r="J17" s="7"/>
      <c r="K17" s="7"/>
      <c r="L17" s="7"/>
      <c r="M17" s="13"/>
    </row>
    <row r="18" spans="1:13" ht="10.5" customHeight="1" x14ac:dyDescent="0.25">
      <c r="A18" s="61" t="s">
        <v>5</v>
      </c>
      <c r="B18" s="61"/>
      <c r="C18" s="61"/>
      <c r="D18" s="61"/>
      <c r="E18" s="62"/>
      <c r="F18" s="62"/>
      <c r="G18" s="62"/>
      <c r="H18" s="62"/>
      <c r="I18" s="62"/>
      <c r="J18" s="62"/>
      <c r="K18" s="62"/>
      <c r="L18" s="62"/>
      <c r="M18" s="9"/>
    </row>
    <row r="19" spans="1:13" s="14" customFormat="1" ht="2.1" customHeight="1" x14ac:dyDescent="0.25">
      <c r="A19" s="3"/>
      <c r="B19" s="3"/>
      <c r="C19" s="3"/>
      <c r="D19" s="3"/>
      <c r="E19" s="7"/>
      <c r="F19" s="7"/>
      <c r="G19" s="7"/>
      <c r="H19" s="7"/>
      <c r="I19" s="7"/>
      <c r="J19" s="7"/>
      <c r="K19" s="7"/>
      <c r="L19" s="7"/>
      <c r="M19" s="13"/>
    </row>
    <row r="20" spans="1:13" ht="10.5" customHeight="1" x14ac:dyDescent="0.25">
      <c r="A20" s="61" t="s">
        <v>6</v>
      </c>
      <c r="B20" s="61"/>
      <c r="C20" s="61"/>
      <c r="D20" s="61"/>
      <c r="E20" s="62"/>
      <c r="F20" s="62"/>
      <c r="G20" s="62"/>
      <c r="H20" s="62"/>
      <c r="I20" s="62"/>
      <c r="J20" s="62"/>
      <c r="K20" s="62"/>
      <c r="L20" s="62"/>
      <c r="M20" s="9"/>
    </row>
    <row r="21" spans="1:13" s="14" customFormat="1" ht="2.1" customHeight="1" x14ac:dyDescent="0.25">
      <c r="A21" s="3"/>
      <c r="B21" s="3"/>
      <c r="C21" s="3"/>
      <c r="D21" s="3"/>
      <c r="E21" s="7"/>
      <c r="F21" s="7"/>
      <c r="G21" s="7"/>
      <c r="H21" s="7"/>
      <c r="I21" s="7"/>
      <c r="J21" s="7"/>
      <c r="K21" s="7"/>
      <c r="L21" s="7"/>
      <c r="M21" s="13"/>
    </row>
    <row r="22" spans="1:13" ht="10.5" customHeight="1" x14ac:dyDescent="0.25">
      <c r="A22" s="61" t="s">
        <v>26</v>
      </c>
      <c r="B22" s="61"/>
      <c r="C22" s="61"/>
      <c r="D22" s="61"/>
      <c r="E22" s="62"/>
      <c r="F22" s="62"/>
      <c r="G22" s="62"/>
      <c r="H22" s="62"/>
      <c r="I22" s="64"/>
      <c r="J22" s="64"/>
      <c r="K22" s="64"/>
      <c r="L22" s="64"/>
      <c r="M22" s="9"/>
    </row>
    <row r="23" spans="1:13" s="14" customFormat="1" ht="2.1" customHeight="1" x14ac:dyDescent="0.25">
      <c r="A23" s="3"/>
      <c r="B23" s="3"/>
      <c r="C23" s="3"/>
      <c r="D23" s="3"/>
      <c r="E23" s="7"/>
      <c r="F23" s="7"/>
      <c r="G23" s="7"/>
      <c r="H23" s="7"/>
      <c r="I23" s="7"/>
      <c r="J23" s="7"/>
      <c r="K23" s="7"/>
      <c r="L23" s="7"/>
      <c r="M23" s="13"/>
    </row>
    <row r="24" spans="1:13" ht="10.5" customHeight="1" x14ac:dyDescent="0.25">
      <c r="A24" s="61" t="str">
        <f>IF(E22="hallgató","Évfolyam, szak:",IF(E22="oktató","Tanszék:",IF(E22="munkatárs","Egység, beosztás:","")))</f>
        <v/>
      </c>
      <c r="B24" s="61"/>
      <c r="C24" s="61"/>
      <c r="D24" s="61"/>
      <c r="E24" s="62"/>
      <c r="F24" s="62"/>
      <c r="G24" s="62"/>
      <c r="H24" s="62"/>
      <c r="I24" s="62"/>
      <c r="J24" s="62"/>
      <c r="K24" s="62"/>
      <c r="L24" s="62"/>
      <c r="M24" s="9"/>
    </row>
    <row r="25" spans="1:13" s="14" customFormat="1" ht="2.1" customHeight="1" x14ac:dyDescent="0.25">
      <c r="A25" s="3"/>
      <c r="B25" s="3"/>
      <c r="C25" s="3"/>
      <c r="D25" s="3"/>
      <c r="E25" s="7"/>
      <c r="F25" s="7"/>
      <c r="G25" s="7"/>
      <c r="H25" s="7"/>
      <c r="I25" s="7"/>
      <c r="J25" s="7"/>
      <c r="K25" s="7"/>
      <c r="L25" s="7"/>
      <c r="M25" s="13"/>
    </row>
    <row r="26" spans="1:13" ht="10.5" customHeight="1" x14ac:dyDescent="0.25">
      <c r="A26" s="61" t="str">
        <f>IF(E22="hallgató","OM azonosító:","")</f>
        <v/>
      </c>
      <c r="B26" s="61"/>
      <c r="C26" s="61"/>
      <c r="D26" s="61"/>
      <c r="E26" s="62"/>
      <c r="F26" s="62"/>
      <c r="G26" s="62"/>
      <c r="H26" s="62"/>
      <c r="I26" s="64" t="str">
        <f>IF(E22="hallgató","Képzési szint:","")</f>
        <v/>
      </c>
      <c r="J26" s="64"/>
      <c r="K26" s="63"/>
      <c r="L26" s="63"/>
      <c r="M26" s="9"/>
    </row>
    <row r="27" spans="1:13" s="14" customFormat="1" ht="2.1" customHeight="1" x14ac:dyDescent="0.25">
      <c r="A27" s="3"/>
      <c r="B27" s="3"/>
      <c r="C27" s="3"/>
      <c r="D27" s="3"/>
      <c r="E27" s="7"/>
      <c r="F27" s="7"/>
      <c r="G27" s="7"/>
      <c r="H27" s="7"/>
      <c r="I27" s="7"/>
      <c r="J27" s="7"/>
      <c r="K27" s="7"/>
      <c r="L27" s="7"/>
      <c r="M27" s="13"/>
    </row>
    <row r="28" spans="1:13" ht="10.5" customHeight="1" x14ac:dyDescent="0.25">
      <c r="A28" s="61" t="s">
        <v>21</v>
      </c>
      <c r="B28" s="61"/>
      <c r="C28" s="61"/>
      <c r="D28" s="61"/>
      <c r="E28" s="63"/>
      <c r="F28" s="63"/>
      <c r="G28" s="63"/>
      <c r="H28" s="63"/>
      <c r="I28" s="61" t="s">
        <v>27</v>
      </c>
      <c r="J28" s="61"/>
      <c r="K28" s="4"/>
      <c r="L28" s="15" t="str">
        <f>IF(E22="hallgató","hónap",IF((E22="oktató")+(E22="munkatárs"),"nap",""))</f>
        <v/>
      </c>
      <c r="M28" s="9"/>
    </row>
    <row r="29" spans="1:13" s="14" customFormat="1" ht="2.1" customHeight="1" x14ac:dyDescent="0.25">
      <c r="A29" s="3"/>
      <c r="B29" s="3"/>
      <c r="C29" s="3"/>
      <c r="D29" s="3"/>
      <c r="E29" s="7"/>
      <c r="F29" s="7"/>
      <c r="G29" s="7"/>
      <c r="H29" s="7"/>
      <c r="I29" s="7"/>
      <c r="J29" s="7"/>
      <c r="K29" s="7"/>
      <c r="L29" s="7"/>
      <c r="M29" s="13"/>
    </row>
    <row r="30" spans="1:13" ht="10.5" customHeight="1" x14ac:dyDescent="0.25">
      <c r="A30" s="61" t="s">
        <v>28</v>
      </c>
      <c r="B30" s="61"/>
      <c r="C30" s="61"/>
      <c r="D30" s="61"/>
      <c r="E30" s="62"/>
      <c r="F30" s="62"/>
      <c r="G30" s="62"/>
      <c r="H30" s="62"/>
      <c r="I30" s="62"/>
      <c r="J30" s="62"/>
      <c r="K30" s="62"/>
      <c r="L30" s="62"/>
      <c r="M30" s="9"/>
    </row>
    <row r="31" spans="1:13" s="14" customFormat="1" ht="2.1" customHeight="1" x14ac:dyDescent="0.25">
      <c r="A31" s="3"/>
      <c r="B31" s="3"/>
      <c r="C31" s="3"/>
      <c r="D31" s="3"/>
      <c r="E31" s="7"/>
      <c r="F31" s="7"/>
      <c r="G31" s="7"/>
      <c r="H31" s="7"/>
      <c r="I31" s="7"/>
      <c r="J31" s="7"/>
      <c r="K31" s="7"/>
      <c r="L31" s="7"/>
      <c r="M31" s="13"/>
    </row>
    <row r="32" spans="1:13" ht="10.5" customHeight="1" x14ac:dyDescent="0.25">
      <c r="A32" s="61" t="s">
        <v>30</v>
      </c>
      <c r="B32" s="61"/>
      <c r="C32" s="61"/>
      <c r="D32" s="61"/>
      <c r="E32" s="62"/>
      <c r="F32" s="62"/>
      <c r="G32" s="62"/>
      <c r="H32" s="62"/>
      <c r="I32" s="62"/>
      <c r="J32" s="62"/>
      <c r="K32" s="62"/>
      <c r="L32" s="62"/>
      <c r="M32" s="9"/>
    </row>
    <row r="33" spans="1:13" s="14" customFormat="1" ht="7.5" customHeight="1" x14ac:dyDescent="0.25">
      <c r="A33" s="12"/>
      <c r="B33" s="12"/>
      <c r="C33" s="12"/>
      <c r="D33" s="12"/>
      <c r="E33" s="7"/>
      <c r="F33" s="7"/>
      <c r="G33" s="7"/>
      <c r="H33" s="7"/>
      <c r="I33" s="7"/>
      <c r="J33" s="7"/>
      <c r="K33" s="7"/>
      <c r="L33" s="7"/>
      <c r="M33" s="13"/>
    </row>
    <row r="34" spans="1:13" s="14" customFormat="1" ht="15" customHeight="1" x14ac:dyDescent="0.25">
      <c r="A34" s="16"/>
      <c r="B34" s="53" t="s">
        <v>29</v>
      </c>
      <c r="C34" s="53"/>
      <c r="D34" s="53"/>
      <c r="E34" s="53"/>
      <c r="F34" s="53"/>
      <c r="G34" s="53"/>
      <c r="H34" s="53"/>
      <c r="I34" s="53"/>
      <c r="J34" s="17"/>
      <c r="K34" s="17"/>
      <c r="L34" s="17"/>
      <c r="M34" s="18"/>
    </row>
    <row r="35" spans="1:13" s="22" customFormat="1" ht="3" customHeight="1" x14ac:dyDescent="0.25">
      <c r="A35" s="19"/>
      <c r="B35" s="20"/>
      <c r="C35" s="20"/>
      <c r="D35" s="20"/>
      <c r="E35" s="20"/>
      <c r="F35" s="20"/>
      <c r="G35" s="20"/>
      <c r="H35" s="20"/>
      <c r="I35" s="20"/>
      <c r="J35" s="58"/>
      <c r="K35" s="58"/>
      <c r="L35" s="58"/>
      <c r="M35" s="21"/>
    </row>
    <row r="36" spans="1:13" s="25" customFormat="1" ht="35.25" customHeight="1" x14ac:dyDescent="0.25">
      <c r="A36" s="23"/>
      <c r="B36" s="59" t="s">
        <v>42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24"/>
    </row>
    <row r="37" spans="1:13" s="22" customFormat="1" ht="3" customHeight="1" x14ac:dyDescent="0.25">
      <c r="A37" s="19"/>
      <c r="B37" s="20"/>
      <c r="C37" s="20"/>
      <c r="D37" s="20"/>
      <c r="E37" s="20"/>
      <c r="F37" s="20"/>
      <c r="G37" s="20"/>
      <c r="H37" s="20"/>
      <c r="I37" s="20"/>
      <c r="J37" s="58"/>
      <c r="K37" s="58"/>
      <c r="L37" s="58"/>
      <c r="M37" s="21"/>
    </row>
    <row r="38" spans="1:13" ht="237.75" customHeight="1" x14ac:dyDescent="0.25">
      <c r="A38" s="26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27"/>
    </row>
    <row r="39" spans="1:13" ht="4.5" customHeight="1" x14ac:dyDescent="0.25">
      <c r="A39" s="28"/>
      <c r="B39" s="29"/>
      <c r="C39" s="29"/>
      <c r="D39" s="29"/>
      <c r="E39" s="29"/>
      <c r="F39" s="29"/>
      <c r="G39" s="29"/>
      <c r="H39" s="29"/>
      <c r="I39" s="50"/>
      <c r="J39" s="50"/>
      <c r="K39" s="50"/>
      <c r="L39" s="29"/>
      <c r="M39" s="30"/>
    </row>
    <row r="40" spans="1:13" s="14" customFormat="1" ht="7.5" customHeight="1" x14ac:dyDescent="0.25">
      <c r="A40" s="12"/>
      <c r="B40" s="12"/>
      <c r="C40" s="12"/>
      <c r="D40" s="12"/>
      <c r="E40" s="7"/>
      <c r="F40" s="7"/>
      <c r="G40" s="7"/>
      <c r="H40" s="7"/>
      <c r="I40" s="7"/>
      <c r="J40" s="7"/>
      <c r="K40" s="7"/>
      <c r="L40" s="7"/>
      <c r="M40" s="13"/>
    </row>
    <row r="41" spans="1:13" s="14" customFormat="1" ht="15" customHeight="1" x14ac:dyDescent="0.25">
      <c r="A41" s="16"/>
      <c r="B41" s="53" t="s">
        <v>31</v>
      </c>
      <c r="C41" s="53"/>
      <c r="D41" s="53"/>
      <c r="E41" s="53"/>
      <c r="F41" s="53"/>
      <c r="G41" s="53"/>
      <c r="H41" s="53"/>
      <c r="I41" s="53"/>
      <c r="J41" s="17"/>
      <c r="K41" s="17"/>
      <c r="L41" s="17"/>
      <c r="M41" s="18"/>
    </row>
    <row r="42" spans="1:13" s="22" customFormat="1" ht="3" customHeight="1" x14ac:dyDescent="0.25">
      <c r="A42" s="19"/>
      <c r="B42" s="20"/>
      <c r="C42" s="20"/>
      <c r="D42" s="20"/>
      <c r="E42" s="20"/>
      <c r="F42" s="20"/>
      <c r="G42" s="20"/>
      <c r="H42" s="20"/>
      <c r="I42" s="20"/>
      <c r="J42" s="58"/>
      <c r="K42" s="58"/>
      <c r="L42" s="58"/>
      <c r="M42" s="21"/>
    </row>
    <row r="43" spans="1:13" s="33" customFormat="1" ht="45.75" customHeight="1" x14ac:dyDescent="0.2">
      <c r="A43" s="31"/>
      <c r="B43" s="59" t="s">
        <v>32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32"/>
    </row>
    <row r="44" spans="1:13" s="22" customFormat="1" ht="4.5" customHeight="1" x14ac:dyDescent="0.25">
      <c r="A44" s="19"/>
      <c r="B44" s="20"/>
      <c r="C44" s="20"/>
      <c r="D44" s="20"/>
      <c r="E44" s="20"/>
      <c r="F44" s="20"/>
      <c r="G44" s="20"/>
      <c r="H44" s="20"/>
      <c r="I44" s="20"/>
      <c r="J44" s="58"/>
      <c r="K44" s="58"/>
      <c r="L44" s="58"/>
      <c r="M44" s="21"/>
    </row>
    <row r="45" spans="1:13" s="36" customFormat="1" ht="13.5" customHeight="1" thickBot="1" x14ac:dyDescent="0.3">
      <c r="A45" s="34"/>
      <c r="B45" s="6" t="s">
        <v>37</v>
      </c>
      <c r="C45" s="66" t="s">
        <v>35</v>
      </c>
      <c r="D45" s="66"/>
      <c r="E45" s="66"/>
      <c r="F45" s="66"/>
      <c r="G45" s="66"/>
      <c r="H45" s="66"/>
      <c r="I45" s="66"/>
      <c r="J45" s="66" t="s">
        <v>36</v>
      </c>
      <c r="K45" s="66"/>
      <c r="L45" s="66"/>
      <c r="M45" s="35"/>
    </row>
    <row r="46" spans="1:13" ht="13.5" customHeight="1" x14ac:dyDescent="0.25">
      <c r="A46" s="26"/>
      <c r="B46" s="37" t="str">
        <f>IF(C46&lt;&gt;"",1,"")</f>
        <v/>
      </c>
      <c r="C46" s="68"/>
      <c r="D46" s="68"/>
      <c r="E46" s="68"/>
      <c r="F46" s="68"/>
      <c r="G46" s="68"/>
      <c r="H46" s="68"/>
      <c r="I46" s="68"/>
      <c r="J46" s="68"/>
      <c r="K46" s="69"/>
      <c r="L46" s="69"/>
      <c r="M46" s="27"/>
    </row>
    <row r="47" spans="1:13" ht="13.5" customHeight="1" x14ac:dyDescent="0.25">
      <c r="A47" s="26"/>
      <c r="B47" s="37" t="str">
        <f>IFERROR(IF(C47&lt;&gt;"",B46+1,""),"")</f>
        <v/>
      </c>
      <c r="C47" s="68"/>
      <c r="D47" s="68"/>
      <c r="E47" s="68"/>
      <c r="F47" s="68"/>
      <c r="G47" s="68"/>
      <c r="H47" s="68"/>
      <c r="I47" s="68"/>
      <c r="J47" s="68"/>
      <c r="K47" s="69"/>
      <c r="L47" s="69"/>
      <c r="M47" s="27"/>
    </row>
    <row r="48" spans="1:13" ht="13.5" customHeight="1" x14ac:dyDescent="0.25">
      <c r="A48" s="26"/>
      <c r="B48" s="37" t="str">
        <f t="shared" ref="B48:B51" si="0">IFERROR(IF(C47&lt;&gt;"",B47+1,""),"")</f>
        <v/>
      </c>
      <c r="C48" s="68"/>
      <c r="D48" s="68"/>
      <c r="E48" s="68"/>
      <c r="F48" s="68"/>
      <c r="G48" s="68"/>
      <c r="H48" s="68"/>
      <c r="I48" s="68"/>
      <c r="J48" s="68"/>
      <c r="K48" s="69"/>
      <c r="L48" s="69"/>
      <c r="M48" s="27"/>
    </row>
    <row r="49" spans="1:13" ht="13.5" customHeight="1" x14ac:dyDescent="0.25">
      <c r="A49" s="26"/>
      <c r="B49" s="37" t="str">
        <f t="shared" si="0"/>
        <v/>
      </c>
      <c r="C49" s="68"/>
      <c r="D49" s="68"/>
      <c r="E49" s="68"/>
      <c r="F49" s="68"/>
      <c r="G49" s="68"/>
      <c r="H49" s="68"/>
      <c r="I49" s="68"/>
      <c r="J49" s="68"/>
      <c r="K49" s="69"/>
      <c r="L49" s="69"/>
      <c r="M49" s="27"/>
    </row>
    <row r="50" spans="1:13" ht="13.5" customHeight="1" x14ac:dyDescent="0.25">
      <c r="A50" s="26"/>
      <c r="B50" s="37" t="str">
        <f t="shared" si="0"/>
        <v/>
      </c>
      <c r="C50" s="68"/>
      <c r="D50" s="68"/>
      <c r="E50" s="68"/>
      <c r="F50" s="68"/>
      <c r="G50" s="68"/>
      <c r="H50" s="68"/>
      <c r="I50" s="68"/>
      <c r="J50" s="68"/>
      <c r="K50" s="69"/>
      <c r="L50" s="69"/>
      <c r="M50" s="27"/>
    </row>
    <row r="51" spans="1:13" ht="13.5" customHeight="1" thickBot="1" x14ac:dyDescent="0.3">
      <c r="A51" s="26"/>
      <c r="B51" s="38" t="str">
        <f t="shared" si="0"/>
        <v/>
      </c>
      <c r="C51" s="56"/>
      <c r="D51" s="56"/>
      <c r="E51" s="56"/>
      <c r="F51" s="56"/>
      <c r="G51" s="56"/>
      <c r="H51" s="56"/>
      <c r="I51" s="56"/>
      <c r="J51" s="56"/>
      <c r="K51" s="57"/>
      <c r="L51" s="57"/>
      <c r="M51" s="27"/>
    </row>
    <row r="52" spans="1:13" ht="13.5" customHeight="1" x14ac:dyDescent="0.25">
      <c r="A52" s="26"/>
      <c r="B52" s="2" t="str">
        <f>IF(COUNTBLANK(B46:B51)&lt;6,"ÖSSZESEN:","")</f>
        <v/>
      </c>
      <c r="C52" s="68"/>
      <c r="D52" s="68"/>
      <c r="E52" s="68"/>
      <c r="F52" s="68"/>
      <c r="G52" s="68"/>
      <c r="H52" s="68"/>
      <c r="I52" s="68"/>
      <c r="J52" s="68"/>
      <c r="K52" s="67" t="str">
        <f>IF(COUNTBLANK(B46:B51)&lt;6,SUM(K46:L51),"")</f>
        <v/>
      </c>
      <c r="L52" s="67"/>
      <c r="M52" s="27"/>
    </row>
    <row r="53" spans="1:13" ht="8.25" customHeight="1" x14ac:dyDescent="0.25">
      <c r="A53" s="28"/>
      <c r="B53" s="29"/>
      <c r="C53" s="29"/>
      <c r="D53" s="29"/>
      <c r="E53" s="29"/>
      <c r="F53" s="29"/>
      <c r="G53" s="29"/>
      <c r="H53" s="29"/>
      <c r="I53" s="50"/>
      <c r="J53" s="50"/>
      <c r="K53" s="50"/>
      <c r="L53" s="29"/>
      <c r="M53" s="30"/>
    </row>
    <row r="54" spans="1:13" s="14" customFormat="1" ht="6" customHeight="1" x14ac:dyDescent="0.25">
      <c r="A54" s="12"/>
      <c r="B54" s="12"/>
      <c r="C54" s="12"/>
      <c r="D54" s="12"/>
      <c r="E54" s="7"/>
      <c r="F54" s="7"/>
      <c r="G54" s="7"/>
      <c r="H54" s="7"/>
      <c r="I54" s="7"/>
      <c r="J54" s="7"/>
      <c r="K54" s="7"/>
      <c r="L54" s="7"/>
      <c r="M54" s="13"/>
    </row>
    <row r="55" spans="1:13" s="14" customFormat="1" ht="15" customHeight="1" x14ac:dyDescent="0.25">
      <c r="A55" s="16"/>
      <c r="B55" s="53" t="s">
        <v>38</v>
      </c>
      <c r="C55" s="53"/>
      <c r="D55" s="53"/>
      <c r="E55" s="53"/>
      <c r="F55" s="53"/>
      <c r="G55" s="53"/>
      <c r="H55" s="53"/>
      <c r="I55" s="53"/>
      <c r="J55" s="17"/>
      <c r="K55" s="17"/>
      <c r="L55" s="17"/>
      <c r="M55" s="18"/>
    </row>
    <row r="56" spans="1:13" s="22" customFormat="1" ht="3" customHeight="1" x14ac:dyDescent="0.25">
      <c r="A56" s="19"/>
      <c r="B56" s="20"/>
      <c r="C56" s="20"/>
      <c r="D56" s="20"/>
      <c r="E56" s="20"/>
      <c r="F56" s="20"/>
      <c r="G56" s="20"/>
      <c r="H56" s="20"/>
      <c r="I56" s="20"/>
      <c r="J56" s="58"/>
      <c r="K56" s="58"/>
      <c r="L56" s="58"/>
      <c r="M56" s="21"/>
    </row>
    <row r="57" spans="1:13" s="25" customFormat="1" ht="21.75" customHeight="1" x14ac:dyDescent="0.25">
      <c r="A57" s="23"/>
      <c r="B57" s="59" t="s">
        <v>39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24"/>
    </row>
    <row r="58" spans="1:13" s="22" customFormat="1" ht="3" customHeight="1" x14ac:dyDescent="0.25">
      <c r="A58" s="19"/>
      <c r="B58" s="20"/>
      <c r="C58" s="20"/>
      <c r="D58" s="20"/>
      <c r="E58" s="20"/>
      <c r="F58" s="20"/>
      <c r="G58" s="20"/>
      <c r="H58" s="20"/>
      <c r="I58" s="20"/>
      <c r="J58" s="58"/>
      <c r="K58" s="58"/>
      <c r="L58" s="58"/>
      <c r="M58" s="21"/>
    </row>
    <row r="59" spans="1:13" ht="120.75" customHeight="1" x14ac:dyDescent="0.25">
      <c r="A59" s="26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27"/>
    </row>
    <row r="60" spans="1:13" s="22" customFormat="1" ht="3" customHeight="1" x14ac:dyDescent="0.25">
      <c r="A60" s="19"/>
      <c r="B60" s="20"/>
      <c r="C60" s="20"/>
      <c r="D60" s="20"/>
      <c r="E60" s="20"/>
      <c r="F60" s="20"/>
      <c r="G60" s="20"/>
      <c r="H60" s="20"/>
      <c r="I60" s="20"/>
      <c r="J60" s="58"/>
      <c r="K60" s="58"/>
      <c r="L60" s="58"/>
      <c r="M60" s="21"/>
    </row>
    <row r="61" spans="1:13" s="25" customFormat="1" ht="21" customHeight="1" x14ac:dyDescent="0.25">
      <c r="A61" s="23"/>
      <c r="B61" s="59" t="s">
        <v>40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24"/>
    </row>
    <row r="62" spans="1:13" s="22" customFormat="1" ht="3" customHeight="1" x14ac:dyDescent="0.25">
      <c r="A62" s="19"/>
      <c r="B62" s="20"/>
      <c r="C62" s="20"/>
      <c r="D62" s="20"/>
      <c r="E62" s="20"/>
      <c r="F62" s="20"/>
      <c r="G62" s="20"/>
      <c r="H62" s="20"/>
      <c r="I62" s="20"/>
      <c r="J62" s="58"/>
      <c r="K62" s="58"/>
      <c r="L62" s="58"/>
      <c r="M62" s="21"/>
    </row>
    <row r="63" spans="1:13" ht="142.5" customHeight="1" x14ac:dyDescent="0.25">
      <c r="A63" s="26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27"/>
    </row>
    <row r="64" spans="1:13" ht="8.25" customHeight="1" x14ac:dyDescent="0.25">
      <c r="A64" s="28"/>
      <c r="B64" s="29"/>
      <c r="C64" s="29"/>
      <c r="D64" s="29"/>
      <c r="E64" s="29"/>
      <c r="F64" s="29"/>
      <c r="G64" s="29"/>
      <c r="H64" s="29"/>
      <c r="I64" s="50"/>
      <c r="J64" s="50"/>
      <c r="K64" s="50"/>
      <c r="L64" s="29"/>
      <c r="M64" s="30"/>
    </row>
    <row r="65" spans="1:14" s="14" customFormat="1" ht="7.5" customHeight="1" x14ac:dyDescent="0.25">
      <c r="A65" s="12"/>
      <c r="B65" s="12"/>
      <c r="C65" s="12"/>
      <c r="D65" s="12"/>
      <c r="E65" s="7"/>
      <c r="F65" s="7"/>
      <c r="G65" s="7"/>
      <c r="H65" s="7"/>
      <c r="I65" s="7"/>
      <c r="J65" s="7"/>
      <c r="K65" s="7"/>
      <c r="L65" s="7"/>
      <c r="M65" s="13"/>
    </row>
    <row r="66" spans="1:14" s="14" customFormat="1" ht="15" customHeight="1" x14ac:dyDescent="0.25">
      <c r="A66" s="16"/>
      <c r="B66" s="53" t="s">
        <v>41</v>
      </c>
      <c r="C66" s="53"/>
      <c r="D66" s="53"/>
      <c r="E66" s="54" t="s">
        <v>51</v>
      </c>
      <c r="F66" s="55"/>
      <c r="G66" s="55"/>
      <c r="H66" s="55"/>
      <c r="I66" s="55"/>
      <c r="J66" s="55"/>
      <c r="K66" s="55"/>
      <c r="L66" s="55"/>
      <c r="M66" s="18"/>
    </row>
    <row r="67" spans="1:14" ht="3" customHeight="1" x14ac:dyDescent="0.25">
      <c r="A67" s="28"/>
      <c r="B67" s="29"/>
      <c r="C67" s="29"/>
      <c r="D67" s="29"/>
      <c r="E67" s="29"/>
      <c r="F67" s="29"/>
      <c r="G67" s="29"/>
      <c r="H67" s="29"/>
      <c r="I67" s="50"/>
      <c r="J67" s="50"/>
      <c r="K67" s="50"/>
      <c r="L67" s="29"/>
      <c r="M67" s="30"/>
    </row>
    <row r="68" spans="1:14" s="14" customFormat="1" ht="7.5" customHeight="1" x14ac:dyDescent="0.25">
      <c r="A68" s="12"/>
      <c r="B68" s="12"/>
      <c r="C68" s="12"/>
      <c r="D68" s="12"/>
      <c r="E68" s="7"/>
      <c r="F68" s="7"/>
      <c r="G68" s="7"/>
      <c r="H68" s="7"/>
      <c r="I68" s="7"/>
      <c r="J68" s="7"/>
      <c r="K68" s="7"/>
      <c r="L68" s="7"/>
      <c r="M68" s="13"/>
    </row>
    <row r="69" spans="1:14" ht="3" customHeight="1" x14ac:dyDescent="0.25">
      <c r="A69" s="13"/>
      <c r="B69" s="39"/>
      <c r="C69" s="39"/>
      <c r="D69" s="13"/>
      <c r="E69" s="13"/>
      <c r="F69" s="13"/>
      <c r="G69" s="13"/>
      <c r="H69" s="13"/>
      <c r="I69" s="40"/>
      <c r="J69" s="40"/>
      <c r="K69" s="40"/>
      <c r="L69" s="13"/>
      <c r="M69" s="9"/>
    </row>
    <row r="70" spans="1:14" ht="6" customHeight="1" x14ac:dyDescent="0.25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18"/>
    </row>
    <row r="71" spans="1:14" ht="108.75" customHeight="1" x14ac:dyDescent="0.25">
      <c r="A71" s="43"/>
      <c r="B71" s="51" t="s">
        <v>33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27"/>
    </row>
    <row r="72" spans="1:14" s="14" customFormat="1" ht="3" customHeight="1" x14ac:dyDescent="0.25">
      <c r="A72" s="43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27"/>
      <c r="N72" s="10"/>
    </row>
    <row r="73" spans="1:14" ht="21.75" customHeight="1" x14ac:dyDescent="0.25">
      <c r="A73" s="43"/>
      <c r="B73" s="52" t="s">
        <v>34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27"/>
    </row>
    <row r="74" spans="1:14" ht="5.25" customHeight="1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6"/>
      <c r="M74" s="30"/>
    </row>
    <row r="75" spans="1:14" ht="7.5" customHeight="1" x14ac:dyDescent="0.25">
      <c r="A75" s="13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13"/>
      <c r="M75" s="9"/>
    </row>
    <row r="76" spans="1:14" ht="12.6" customHeight="1" x14ac:dyDescent="0.25">
      <c r="A76" s="13"/>
      <c r="B76" s="13"/>
      <c r="C76" s="8" t="s">
        <v>15</v>
      </c>
      <c r="D76" s="70"/>
      <c r="E76" s="70"/>
      <c r="F76" s="5" t="str">
        <f ca="1">YEAR(TODAY())&amp;"."&amp;TEXT(MONTH(TODAY()),"00")&amp;"."</f>
        <v>2018.03.</v>
      </c>
      <c r="G76" s="72"/>
      <c r="H76" s="72"/>
      <c r="I76" s="48"/>
      <c r="J76" s="13"/>
      <c r="K76" s="13"/>
      <c r="L76" s="13"/>
      <c r="M76" s="9"/>
    </row>
    <row r="77" spans="1:14" x14ac:dyDescent="0.25">
      <c r="A77" s="13"/>
      <c r="B77" s="13"/>
      <c r="C77" s="39"/>
      <c r="D77" s="13"/>
      <c r="E77" s="13"/>
      <c r="F77" s="13"/>
      <c r="G77" s="13"/>
      <c r="H77" s="13"/>
      <c r="I77" s="71" t="s">
        <v>49</v>
      </c>
      <c r="J77" s="71"/>
      <c r="K77" s="71"/>
      <c r="L77" s="13"/>
      <c r="M77" s="9"/>
    </row>
    <row r="78" spans="1:14" hidden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sheetProtection algorithmName="SHA-512" hashValue="vtaJtnJ+g0aU6hz/3233vQb8d/eMtoNHGFlkaQ0RiJFa5WSJ/Xg2pB4nIuKBUcMJeF1KWaJSm7244+3YaLhQxw==" saltValue="//CeVqNnt1wFmTkJ6FRtNA==" spinCount="100000" sheet="1" objects="1" scenarios="1"/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C47:L47">
    <cfRule type="expression" dxfId="3" priority="6">
      <formula>$B$47&lt;&gt;""</formula>
    </cfRule>
  </conditionalFormatting>
  <conditionalFormatting sqref="C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1" t="s">
        <v>14</v>
      </c>
    </row>
    <row r="2" spans="1:5" x14ac:dyDescent="0.25">
      <c r="A2" t="s">
        <v>18</v>
      </c>
      <c r="C2" t="s">
        <v>25</v>
      </c>
      <c r="E2" t="s">
        <v>43</v>
      </c>
    </row>
    <row r="3" spans="1:5" x14ac:dyDescent="0.25">
      <c r="A3" t="s">
        <v>17</v>
      </c>
      <c r="C3" t="s">
        <v>24</v>
      </c>
      <c r="E3" t="s">
        <v>44</v>
      </c>
    </row>
    <row r="4" spans="1:5" x14ac:dyDescent="0.25">
      <c r="A4" t="s">
        <v>16</v>
      </c>
      <c r="E4" t="s">
        <v>48</v>
      </c>
    </row>
    <row r="5" spans="1:5" x14ac:dyDescent="0.25">
      <c r="A5" t="s">
        <v>8</v>
      </c>
      <c r="C5" t="s">
        <v>23</v>
      </c>
      <c r="E5" t="s">
        <v>45</v>
      </c>
    </row>
    <row r="6" spans="1:5" x14ac:dyDescent="0.25">
      <c r="A6" t="s">
        <v>9</v>
      </c>
      <c r="C6" t="s">
        <v>22</v>
      </c>
      <c r="E6" t="s">
        <v>46</v>
      </c>
    </row>
    <row r="7" spans="1:5" x14ac:dyDescent="0.25">
      <c r="A7" t="s">
        <v>10</v>
      </c>
      <c r="E7" t="s">
        <v>47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Koós-Herold Zsuzsa</cp:lastModifiedBy>
  <cp:lastPrinted>2017-03-27T12:23:15Z</cp:lastPrinted>
  <dcterms:created xsi:type="dcterms:W3CDTF">2014-04-04T06:41:24Z</dcterms:created>
  <dcterms:modified xsi:type="dcterms:W3CDTF">2018-03-19T15:06:52Z</dcterms:modified>
</cp:coreProperties>
</file>