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C:\Users\Csimi\Documents\KELETI_INTEZET\UJ TANRENDEK\"/>
    </mc:Choice>
  </mc:AlternateContent>
  <xr:revisionPtr revIDLastSave="0" documentId="8_{3ADB79A7-D47B-47BA-B38F-4F1A95F7D0DA}" xr6:coauthVersionLast="47" xr6:coauthVersionMax="47" xr10:uidLastSave="{00000000-0000-0000-0000-000000000000}"/>
  <bookViews>
    <workbookView xWindow="-120" yWindow="-120" windowWidth="20730" windowHeight="11160" xr2:uid="{00000000-000D-0000-FFFF-FFFF00000000}"/>
  </bookViews>
  <sheets>
    <sheet name="BMNB-XAR-2023" sheetId="1" r:id="rId1"/>
    <sheet name="Diplomamunka" sheetId="5" r:id="rId2"/>
    <sheet name="Záróvizsga" sheetId="6" r:id="rId3"/>
    <sheet name="OKOSZ-2023" sheetId="4" r:id="rId4"/>
    <sheet name="Munka2" sheetId="2" r:id="rId5"/>
    <sheet name="SQL" sheetId="3" r:id="rId6"/>
  </sheets>
  <definedNames>
    <definedName name="_xlnm._FilterDatabase" localSheetId="0" hidden="1">'BMNB-XAR-2023'!$A$4:$AN$38</definedName>
    <definedName name="FélévesÓraszám">Munka2!$C$25:$C$75</definedName>
    <definedName name="FélévSzám">Munka2!$C$76:$C$88</definedName>
    <definedName name="Felvétele">Munka2!$C$2:$C$3</definedName>
    <definedName name="HetiÓraszám">Munka2!$C$14:$C$24</definedName>
    <definedName name="MeghirdetőIntézet">Munka2!$C$95:$C$113</definedName>
    <definedName name="SzabadonVálasztható">Munka2!$C$93:$C$94</definedName>
    <definedName name="TárgyfelvételTípusa">Munka2!$C$89:$C$92</definedName>
    <definedName name="Tárgykövetelmény">Munka2!$C$4:$C$13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7" i="4" l="1"/>
  <c r="F17" i="4"/>
  <c r="H17" i="4"/>
  <c r="J17" i="4"/>
  <c r="J16" i="4"/>
  <c r="H16" i="4"/>
  <c r="F16" i="4"/>
  <c r="D16" i="4"/>
  <c r="E18" i="4"/>
  <c r="G18" i="4"/>
  <c r="I18" i="4"/>
  <c r="C18" i="4"/>
  <c r="D10" i="4"/>
  <c r="E10" i="4"/>
  <c r="F10" i="4"/>
  <c r="C10" i="4"/>
  <c r="G10" i="4" l="1"/>
  <c r="J18" i="4"/>
  <c r="H18" i="4"/>
  <c r="F18" i="4"/>
  <c r="D18" i="4"/>
</calcChain>
</file>

<file path=xl/sharedStrings.xml><?xml version="1.0" encoding="utf-8"?>
<sst xmlns="http://schemas.openxmlformats.org/spreadsheetml/2006/main" count="1123" uniqueCount="458">
  <si>
    <t>Tárgykód</t>
  </si>
  <si>
    <t>Tárgynév</t>
  </si>
  <si>
    <t>Előkövetelmény</t>
  </si>
  <si>
    <t>Felvétele</t>
  </si>
  <si>
    <t>Tárgy kredit</t>
  </si>
  <si>
    <t>Tárgykövetelmény</t>
  </si>
  <si>
    <t>Heti óraszám</t>
  </si>
  <si>
    <t>Féléves óraszám</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</si>
  <si>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</si>
  <si>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</si>
  <si>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</si>
  <si>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</si>
  <si>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</si>
  <si>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</si>
  <si>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</si>
  <si>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</si>
  <si>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</si>
  <si>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Szabadon választható</t>
  </si>
  <si>
    <t>Ekvivalencia</t>
  </si>
  <si>
    <t>Megjegyzés</t>
  </si>
  <si>
    <t>Meghirdető intézet</t>
  </si>
  <si>
    <t>Mely szakokon</t>
  </si>
  <si>
    <t>Minor</t>
  </si>
  <si>
    <t>Tárgy-/Ismeretkör felelős</t>
  </si>
  <si>
    <t>Változás 2014</t>
  </si>
  <si>
    <t>Változás 2015</t>
  </si>
  <si>
    <t>Változás 2016</t>
  </si>
  <si>
    <t>Változások a tantervben</t>
  </si>
  <si>
    <t>Változás 2017</t>
  </si>
  <si>
    <t>Sorszám</t>
  </si>
  <si>
    <t>Fejléc</t>
  </si>
  <si>
    <t>Érték</t>
  </si>
  <si>
    <t>f</t>
  </si>
  <si>
    <t>Aláírás megszerzése</t>
  </si>
  <si>
    <t>Alapvizsga</t>
  </si>
  <si>
    <t>Beszámoló (háromfokozatú)</t>
  </si>
  <si>
    <t>Évközi jegy</t>
  </si>
  <si>
    <t>Gyakorlati jegy</t>
  </si>
  <si>
    <t>Kollokvium</t>
  </si>
  <si>
    <t>Szigorlat</t>
  </si>
  <si>
    <t>Vizsga</t>
  </si>
  <si>
    <t>Záróvizsga</t>
  </si>
  <si>
    <t>1</t>
  </si>
  <si>
    <t>2</t>
  </si>
  <si>
    <t>3</t>
  </si>
  <si>
    <t>4</t>
  </si>
  <si>
    <t>Kötelező</t>
  </si>
  <si>
    <t>Kötelezően választható</t>
  </si>
  <si>
    <t>Szakirányon kötelező</t>
  </si>
  <si>
    <t>I</t>
  </si>
  <si>
    <t>N</t>
  </si>
  <si>
    <t>BTK-AA</t>
  </si>
  <si>
    <t>BTK-FM-ÁLT</t>
  </si>
  <si>
    <t>BTK-FM-FI</t>
  </si>
  <si>
    <t>BTK-KE</t>
  </si>
  <si>
    <t>BTK-KEI</t>
  </si>
  <si>
    <t>BTK-KM</t>
  </si>
  <si>
    <t>BTK-MNI</t>
  </si>
  <si>
    <t>BTK-MTI</t>
  </si>
  <si>
    <t>BTK-NPO</t>
  </si>
  <si>
    <t>BTK-PS</t>
  </si>
  <si>
    <t>BTK-ROM</t>
  </si>
  <si>
    <t>BTK-SZO</t>
  </si>
  <si>
    <t>BTK-TKK</t>
  </si>
  <si>
    <t>BTK-TÖ</t>
  </si>
  <si>
    <t>select</t>
  </si>
  <si>
    <t xml:space="preserve">  1 "Sorszám",</t>
  </si>
  <si>
    <t xml:space="preserve">  'Felvétele' "Fejléc",</t>
  </si>
  <si>
    <t xml:space="preserve">  null "Érték"</t>
  </si>
  <si>
    <t>from dual</t>
  </si>
  <si>
    <t>UNION</t>
  </si>
  <si>
    <t xml:space="preserve">  'f' "Érték"</t>
  </si>
  <si>
    <t xml:space="preserve">  2 "Sorszám",</t>
  </si>
  <si>
    <t xml:space="preserve">  'Tárgykövetelmény' "Fejléc",</t>
  </si>
  <si>
    <t xml:space="preserve">  d.C_NAME "Érték"</t>
  </si>
  <si>
    <t>from</t>
  </si>
  <si>
    <t xml:space="preserve">  T_DICTIONARYITEMBASE d,</t>
  </si>
  <si>
    <t xml:space="preserve">  T_REQUIREMENTTYPE z</t>
  </si>
  <si>
    <t>where</t>
  </si>
  <si>
    <t xml:space="preserve">  d.id = z.id</t>
  </si>
  <si>
    <t xml:space="preserve">  and d.C_VISIBLE = 'T'</t>
  </si>
  <si>
    <t xml:space="preserve">  </t>
  </si>
  <si>
    <t xml:space="preserve">  3 "Sorszám",</t>
  </si>
  <si>
    <t xml:space="preserve">  'Heti óraszám' "Fejléc",</t>
  </si>
  <si>
    <t xml:space="preserve">  to_char(n.C_STRENGTH) "Érték"</t>
  </si>
  <si>
    <t xml:space="preserve">  (</t>
  </si>
  <si>
    <t xml:space="preserve">    select distinct z.C_STRENGTH</t>
  </si>
  <si>
    <t xml:space="preserve">    from t_course z</t>
  </si>
  <si>
    <t xml:space="preserve">    where z.c_strength &lt; 9</t>
  </si>
  <si>
    <t xml:space="preserve">      and z.c_strength &gt; 0</t>
  </si>
  <si>
    <t xml:space="preserve">  ) n</t>
  </si>
  <si>
    <t xml:space="preserve">  4 "Sorszám",</t>
  </si>
  <si>
    <t xml:space="preserve">  'Féléves óraszám' "Fejléc",</t>
  </si>
  <si>
    <t xml:space="preserve">  5 "Sorszám",</t>
  </si>
  <si>
    <t xml:space="preserve">  'Félév szám' "Fejléc",</t>
  </si>
  <si>
    <t xml:space="preserve">    where z.c_strength &lt; 13</t>
  </si>
  <si>
    <t xml:space="preserve">  6 "Sorszám",</t>
  </si>
  <si>
    <t xml:space="preserve">  'Tárgyfelvétel típusa' "Fejléc",</t>
  </si>
  <si>
    <t xml:space="preserve">  T_SIGNUPTYPE z</t>
  </si>
  <si>
    <t xml:space="preserve">  7 "Sorszám",</t>
  </si>
  <si>
    <t xml:space="preserve">  'Szabadon választható' "Fejléc",</t>
  </si>
  <si>
    <t xml:space="preserve">  'I' "Érték"</t>
  </si>
  <si>
    <t xml:space="preserve">  'N' "Érték"</t>
  </si>
  <si>
    <t xml:space="preserve">  8 "Sorszám",</t>
  </si>
  <si>
    <t xml:space="preserve">  'Meghirdető intézet' "Fejléc",</t>
  </si>
  <si>
    <t xml:space="preserve">  o.c_code "Érték"</t>
  </si>
  <si>
    <t>from T_ORGANIZATION o</t>
  </si>
  <si>
    <t>order by 1, 2, 3</t>
  </si>
  <si>
    <t>BTK-DHI</t>
  </si>
  <si>
    <t>BTK-OKO</t>
  </si>
  <si>
    <t xml:space="preserve">    where z.c_strength &lt; 51</t>
  </si>
  <si>
    <t>BTK-RT</t>
  </si>
  <si>
    <t>where o.c_code in ('BTK-AA','BTK-DHI','BTK-FM-FI','BTK-KEI','BTK-KM','BTK-KE','BTK-MNI','BTK-MTI','BTK-NPO','BTK-OKO','BTK-FM-ÁLT','BTK-PS','BTK-ROM','BTK-RT','BTK-SZO','BTK-TÖ','BTK-TKK')</t>
  </si>
  <si>
    <t xml:space="preserve">  '0' "Érték"</t>
  </si>
  <si>
    <t>Neptun kód</t>
  </si>
  <si>
    <t>Változás 2018</t>
  </si>
  <si>
    <t>BTK-DH</t>
  </si>
  <si>
    <t>ARABISZTIKA MESTERKÉPZÉSI SZAK (MA) TANTERV</t>
  </si>
  <si>
    <t>NAPPALI TAGOZAT</t>
  </si>
  <si>
    <t>BMNAR05100M</t>
  </si>
  <si>
    <t>Sémi összehasonlító nyelvészet</t>
  </si>
  <si>
    <t>BMNAR10100M</t>
  </si>
  <si>
    <t>Dobos Károly Dániel</t>
  </si>
  <si>
    <t>új kód, új cím, új kredit, új köv.</t>
  </si>
  <si>
    <t>Az arab nyelvészet története</t>
  </si>
  <si>
    <t>Fodor György</t>
  </si>
  <si>
    <t>új kód, új kredit</t>
  </si>
  <si>
    <t>Arab beszédgyakorlat és fogalmazás</t>
  </si>
  <si>
    <t>Arab nyelvű társalgás 1.</t>
  </si>
  <si>
    <t>új kód, új kredit, új a.fév</t>
  </si>
  <si>
    <t>BMNAR05500M</t>
  </si>
  <si>
    <t>Arab nyelvű társalgás 2.</t>
  </si>
  <si>
    <t>BMNAR05600M</t>
  </si>
  <si>
    <t>Arab nyelvű fogalmazás</t>
  </si>
  <si>
    <t>BMNAR14700M</t>
  </si>
  <si>
    <t>BMNAR05700M</t>
  </si>
  <si>
    <t>Beszélt arab nyelv 1.</t>
  </si>
  <si>
    <t>új tárgy</t>
  </si>
  <si>
    <t>BMNAR05800M</t>
  </si>
  <si>
    <t>Beszélt arab nyelv 2.</t>
  </si>
  <si>
    <t>BMNAR05900M</t>
  </si>
  <si>
    <t>Beszélt arab nyelv 3.</t>
  </si>
  <si>
    <t>BMNAR06000M</t>
  </si>
  <si>
    <t>Beszélt arab nyelv 4.</t>
  </si>
  <si>
    <t>új kód, új cím, új kredit, új felv.tip.</t>
  </si>
  <si>
    <t>BMNAR06500M</t>
  </si>
  <si>
    <t>Az arab irodalomkritika és retorika története, főbb kérdései</t>
  </si>
  <si>
    <t>Irodalomtudomány</t>
  </si>
  <si>
    <t>BMNAR11300M</t>
  </si>
  <si>
    <t>Tüske László Ferenc</t>
  </si>
  <si>
    <t>BMNAR06600M</t>
  </si>
  <si>
    <t>Arab irodalmi szövegolvasás 1. (klasszikus arab költészet)</t>
  </si>
  <si>
    <t>BMNAR06700M</t>
  </si>
  <si>
    <t>Arab irodalmi szövegolvasás 2. (modern arab költészet)</t>
  </si>
  <si>
    <t>BMNAR06800M</t>
  </si>
  <si>
    <t>Bevezetés a síizmus tanulmányozásába</t>
  </si>
  <si>
    <t>Történelem, az arab-iszlám kultúra</t>
  </si>
  <si>
    <t>BMNAR12200M</t>
  </si>
  <si>
    <t>Speidl Bianka Ágnes</t>
  </si>
  <si>
    <t>új kód, új cím, új kredit</t>
  </si>
  <si>
    <t>Társadalomtudományi szövegolvasás</t>
  </si>
  <si>
    <t>BMNAR07000M</t>
  </si>
  <si>
    <t>Arab történelmi szövegolvasás 1. (klasszikus)</t>
  </si>
  <si>
    <t>BMNAR12000M</t>
  </si>
  <si>
    <t>Arab történelmi szövegolvasás 2. (modern)</t>
  </si>
  <si>
    <t>BMNAR02100M</t>
  </si>
  <si>
    <t>BMNAR15000M</t>
  </si>
  <si>
    <t>Arab történelmi szövegolvasás 3. (keresztes háborúk)</t>
  </si>
  <si>
    <t>Major Balázs</t>
  </si>
  <si>
    <t>BMNAR07100M</t>
  </si>
  <si>
    <t>Arab teológiai szövegolvasás 1.</t>
  </si>
  <si>
    <t>Választható speciális ismeretek</t>
  </si>
  <si>
    <t>Iszlámtudományi ismeretek</t>
  </si>
  <si>
    <t>Vallástudomány</t>
  </si>
  <si>
    <t>BMNAR11800M</t>
  </si>
  <si>
    <t>új kód, új cím, új kredit, új a.fév</t>
  </si>
  <si>
    <t>BMNAR07200M</t>
  </si>
  <si>
    <t xml:space="preserve">Arab teológiai szövegolvasás 2. </t>
  </si>
  <si>
    <t>BMNAR11900M</t>
  </si>
  <si>
    <t>Kalám és a mutakallimok</t>
  </si>
  <si>
    <t xml:space="preserve">Koráni exegézis </t>
  </si>
  <si>
    <t>BMNAR15100M</t>
  </si>
  <si>
    <t>BMNAR07500M</t>
  </si>
  <si>
    <t>Korán-tudományok</t>
  </si>
  <si>
    <t>BMNAR15200M</t>
  </si>
  <si>
    <t>Vallási kisebbségek az iszlám világában, hitviták</t>
  </si>
  <si>
    <t>új kód, új köv.</t>
  </si>
  <si>
    <t>BMNAR07700M</t>
  </si>
  <si>
    <t>Az iszlám világának népei</t>
  </si>
  <si>
    <t>BMNAR13700M</t>
  </si>
  <si>
    <t>új kód, új kredit, új köv.</t>
  </si>
  <si>
    <t>Arab tudományos szöveg olvasása</t>
  </si>
  <si>
    <t>cím változik (1.), kód marad</t>
  </si>
  <si>
    <t>cím változik (2.), kód marad</t>
  </si>
  <si>
    <t>BMNNT01500M</t>
  </si>
  <si>
    <t>A diplomácia gyakorlata és szakmai ismeretei</t>
  </si>
  <si>
    <t>A Közel-Kelet átalakulása: az Arab Tavasz és a politikai iszlám</t>
  </si>
  <si>
    <t>Nagyné Rózsa Erzsébet</t>
  </si>
  <si>
    <t>BMNAR08100M</t>
  </si>
  <si>
    <t>Gender-irodalom</t>
  </si>
  <si>
    <t>BMNAR14900M</t>
  </si>
  <si>
    <t>BMNXXxxxxxX</t>
  </si>
  <si>
    <t>Szabadon választható tárgyak</t>
  </si>
  <si>
    <t>BTK</t>
  </si>
  <si>
    <t>BMNAR88100M</t>
  </si>
  <si>
    <t>Arabisztika MA diplomamunka felkészítés</t>
  </si>
  <si>
    <t>Diplomamunka</t>
  </si>
  <si>
    <t>BMNAR88200M</t>
  </si>
  <si>
    <t>A tudományos kutatás elmélete és gyakorlata az orientalisztikában 1.</t>
  </si>
  <si>
    <t>BMNAR88300M</t>
  </si>
  <si>
    <t>A tudományos kutatás elmélete és gyakorlata az orientalisztikában 2.</t>
  </si>
  <si>
    <t>BMNAR88400M</t>
  </si>
  <si>
    <t>A tudományos kutatás elmélete és gyakorlata az orientalisztikában 3</t>
  </si>
  <si>
    <t>BMNAR90000M</t>
  </si>
  <si>
    <t>Arabisztika MA záróvizsga</t>
  </si>
  <si>
    <t>e.f. törölve</t>
  </si>
  <si>
    <t>Törölt tárgyak:</t>
  </si>
  <si>
    <t>BMNAR00400M</t>
  </si>
  <si>
    <t xml:space="preserve">Az arab újjászületés és nacionalizmus a 18. századtól </t>
  </si>
  <si>
    <t xml:space="preserve">Alapozó tárgyak </t>
  </si>
  <si>
    <t>törölve 2013-14</t>
  </si>
  <si>
    <t>BMNAR00500M</t>
  </si>
  <si>
    <t>Az arab újjászületés és nacionalizmus a 18. századtól (eredeti szövegek olvasása)</t>
  </si>
  <si>
    <t>BMNAR00900M</t>
  </si>
  <si>
    <t>Insá 1.</t>
  </si>
  <si>
    <t xml:space="preserve">Szakmai törzstárgyak </t>
  </si>
  <si>
    <t>Nyelvi tárgyak</t>
  </si>
  <si>
    <t>BMNAR01000M</t>
  </si>
  <si>
    <t>Insá 2.</t>
  </si>
  <si>
    <t>BMNAR01500M</t>
  </si>
  <si>
    <t>Filozófiai szöveg olvasása</t>
  </si>
  <si>
    <t>Filozófia</t>
  </si>
  <si>
    <t>BMNAR02500M</t>
  </si>
  <si>
    <t>Perzsa 3.</t>
  </si>
  <si>
    <t xml:space="preserve">Második keleti nyelv </t>
  </si>
  <si>
    <t>perzsa</t>
  </si>
  <si>
    <t>törölve 2017</t>
  </si>
  <si>
    <t>BMNAR02600M</t>
  </si>
  <si>
    <t>Perzsa 4.</t>
  </si>
  <si>
    <t>BMNAR03100M</t>
  </si>
  <si>
    <t>Mohamed Abdu Risalat al-Tawhíd c. művének feldolgozása</t>
  </si>
  <si>
    <t>Közel-Kelet szakértői program</t>
  </si>
  <si>
    <t>30</t>
  </si>
  <si>
    <t>BMNAR03200M</t>
  </si>
  <si>
    <t>Mohamed és Alí levelei mint az iszlám forrásai</t>
  </si>
  <si>
    <t>BMNAR03300M</t>
  </si>
  <si>
    <t>Szakszeminárium 1.</t>
  </si>
  <si>
    <t>BMNAR03400M</t>
  </si>
  <si>
    <t>Szakszeminárium 2.</t>
  </si>
  <si>
    <t>BMNAR03500M</t>
  </si>
  <si>
    <t>Az arab világ szellemi megújhodásának írott forrásai</t>
  </si>
  <si>
    <t>BMNAR03800M</t>
  </si>
  <si>
    <t>Mai hitszónokok beszédeinek elemzése</t>
  </si>
  <si>
    <t>BMNAR03900M</t>
  </si>
  <si>
    <t>A muszlim identitás klasszikus írott forrásai</t>
  </si>
  <si>
    <t>BMNAR04000M</t>
  </si>
  <si>
    <t>Magyarok az arab irodalom tükrében</t>
  </si>
  <si>
    <t>BMNAR04200M</t>
  </si>
  <si>
    <t>A világ és a világtörténelem arab forrásai</t>
  </si>
  <si>
    <t>BMNAR04300M</t>
  </si>
  <si>
    <t>Kutatószeminárium 1.</t>
  </si>
  <si>
    <t>BMNAR04400M</t>
  </si>
  <si>
    <t>Kutatószeminárium 2.</t>
  </si>
  <si>
    <t>BMNAR04500M</t>
  </si>
  <si>
    <t>Az arab írásművek stílusa és kompozíciója</t>
  </si>
  <si>
    <t>BMNAR04600M</t>
  </si>
  <si>
    <t>Ammár al-Basrí, Jahja ibn Adí műveinek olvasása</t>
  </si>
  <si>
    <t>BMNAR04800M</t>
  </si>
  <si>
    <t>Vallási források az arab világ problémáihoz</t>
  </si>
  <si>
    <t>BMNAR12300M</t>
  </si>
  <si>
    <t>Perzsa 1.</t>
  </si>
  <si>
    <t>BMNAR02300M</t>
  </si>
  <si>
    <t>BMNAR12400M</t>
  </si>
  <si>
    <t>Perzsa 2.</t>
  </si>
  <si>
    <t>BMNAR02400M</t>
  </si>
  <si>
    <t>BMNAR80000M</t>
  </si>
  <si>
    <t>Arabisztika MA diplomamunka</t>
  </si>
  <si>
    <t>Szakdolgozat</t>
  </si>
  <si>
    <t>Szakzáró tárgyak</t>
  </si>
  <si>
    <t>20</t>
  </si>
  <si>
    <t>új cím</t>
  </si>
  <si>
    <t>törölve 2015-16</t>
  </si>
  <si>
    <t>BMNAR88000M</t>
  </si>
  <si>
    <t>Második keleti nyelv 1.</t>
  </si>
  <si>
    <t>Második keleti nyelv 2.</t>
  </si>
  <si>
    <t>Második keleti nyelv 3.</t>
  </si>
  <si>
    <t>Második keleti nyelv 4.</t>
  </si>
  <si>
    <t>Iszlám 1.</t>
  </si>
  <si>
    <t>Iszlám 2.</t>
  </si>
  <si>
    <t>ZZI7PL</t>
  </si>
  <si>
    <t>ZZTBTI</t>
  </si>
  <si>
    <t>RBO4ZF</t>
  </si>
  <si>
    <t>DYUB2X</t>
  </si>
  <si>
    <t>TCECR8</t>
  </si>
  <si>
    <t>UE29CA</t>
  </si>
  <si>
    <t>O68O1L</t>
  </si>
  <si>
    <t>Párhuzamos követelmény</t>
  </si>
  <si>
    <t>Angol tárgynév</t>
  </si>
  <si>
    <t>Heti óraszám (E)</t>
  </si>
  <si>
    <t>Heti óraszám (G)</t>
  </si>
  <si>
    <t>Heti óraszám (L)</t>
  </si>
  <si>
    <t>Féléves óraszám (E)</t>
  </si>
  <si>
    <t>Féléves óraszám (G)</t>
  </si>
  <si>
    <t>Féléves óraszám (L)</t>
  </si>
  <si>
    <t>Comparative Semitic Linguistics</t>
  </si>
  <si>
    <t>The Arabic Linguistic Tradition</t>
  </si>
  <si>
    <t>Writing in Arabic</t>
  </si>
  <si>
    <t>Living Spoken Arabic 4.</t>
  </si>
  <si>
    <t>Introduction to the studies of Shiism</t>
  </si>
  <si>
    <t>Readings in Arab History 2. (Modern Period - Modern Texts)</t>
  </si>
  <si>
    <t>Readings in Arab History 3. (Crusades)</t>
  </si>
  <si>
    <t>Readings in Arabic theology 1.</t>
  </si>
  <si>
    <t>Readings in Arabic Theology 2.</t>
  </si>
  <si>
    <t>Kalam and Mutakallimun</t>
  </si>
  <si>
    <t>Peoples of the Islamic world</t>
  </si>
  <si>
    <t xml:space="preserve">Close reading of Arabic scientific texts </t>
  </si>
  <si>
    <t>Islam I.</t>
  </si>
  <si>
    <t>Islam II.</t>
  </si>
  <si>
    <t>Diplomatic Practice</t>
  </si>
  <si>
    <t>The Transformation of the Middle East: The Arab Spring and Political Islam</t>
  </si>
  <si>
    <t>Al-Nahda – the Arab Renaissance</t>
  </si>
  <si>
    <t>Introduction to Gender Literature</t>
  </si>
  <si>
    <t>MA Final Exam in Arabic Studies</t>
  </si>
  <si>
    <t>Változás 2019</t>
  </si>
  <si>
    <t>Severino-Varsányi Orsolya</t>
  </si>
  <si>
    <t>Second Oriental Language 1</t>
  </si>
  <si>
    <t>Second Oriental Language 2</t>
  </si>
  <si>
    <t>Second Oriental Language 3</t>
  </si>
  <si>
    <t>Second Oriental Language 4</t>
  </si>
  <si>
    <t>Változás 2020</t>
  </si>
  <si>
    <t>Szabadon választható tárgyak a Kar kínálatából 10 kredit értékben</t>
  </si>
  <si>
    <t>A szakdolgozat szakspecifikus tartalmi és formai követelményeit, valamint a záróvizsga részeit és szakspecifikus szabályait a jelen tanterv melléklete tartalmazza.</t>
  </si>
  <si>
    <t>Változás 2021</t>
  </si>
  <si>
    <t>Arabic Speaking and and Writing Skills</t>
  </si>
  <si>
    <t>History of Literary Criticism and Rhetorics</t>
  </si>
  <si>
    <t>Readings in Arabic Literature 1. (Classical Poetry)</t>
  </si>
  <si>
    <t>Readings in Arabic Literature 2. (Modern Poetry)</t>
  </si>
  <si>
    <t>Readings in Social Sciences</t>
  </si>
  <si>
    <t>Readings in Arab History 1. (Classical Period - Classical Texts)</t>
  </si>
  <si>
    <t>Readings in Quranic Exegesis</t>
  </si>
  <si>
    <t>Introduction to Traditional Quranic Sciences</t>
  </si>
  <si>
    <t>Religious Minorities in the Islamic World, Polemics</t>
  </si>
  <si>
    <t>Scientific theories and research methods in Oriental Studies 1</t>
  </si>
  <si>
    <t>Scientific theories and research methods in Oriental Studies 2</t>
  </si>
  <si>
    <t>Scientific theories and research methods in Oriental Studies 3</t>
  </si>
  <si>
    <t>Változás 2022</t>
  </si>
  <si>
    <t>új tf</t>
  </si>
  <si>
    <r>
      <t xml:space="preserve">Az oklevél minősítésének számítási módja: </t>
    </r>
    <r>
      <rPr>
        <sz val="10"/>
        <rFont val="PT Sans"/>
        <family val="2"/>
        <charset val="238"/>
      </rPr>
      <t>BMNAR90000M Arabisztika MA záróvizsga alapján.</t>
    </r>
  </si>
  <si>
    <r>
      <t xml:space="preserve">A záróvizsga érdemjegye: </t>
    </r>
    <r>
      <rPr>
        <sz val="10"/>
        <rFont val="PT Sans"/>
        <family val="2"/>
        <charset val="238"/>
      </rPr>
      <t>Szakdolgozat minősítése, szakdolgozat védés minősítése, szaktárgyi vizsga.</t>
    </r>
  </si>
  <si>
    <r>
      <t xml:space="preserve">Szakképzettség megnevezése: </t>
    </r>
    <r>
      <rPr>
        <sz val="10"/>
        <rFont val="PT Sans"/>
        <family val="2"/>
        <charset val="238"/>
      </rPr>
      <t>okleveles arabisztika szakos bölcsész/Philologist in Arabic Studies</t>
    </r>
  </si>
  <si>
    <r>
      <t xml:space="preserve">Idegennyelvi követelmények: </t>
    </r>
    <r>
      <rPr>
        <sz val="10"/>
        <rFont val="PT Sans"/>
        <family val="2"/>
        <charset val="238"/>
      </rPr>
      <t>A mesterfokozat megszerzéséhez angol, német, francia vagy orosz nyelvből államilag elismert, felsőfokú (C1) komplex típusú nyelvvizsga vagy egy, az alapfokozat megszerzéséhez szükséges nyelvtől eltérő további nyelvből államilag elismert középfokú (B2) komplex típusú nyelvvizsga vagy ezekkel egyenértékű érettségi bizonyítvány vagy oklevél szükséges. A záróvizsga letétele felsőfokú (C1), komplex nyelvvizsga-követelmények teljesítését igazolja arab nyelvből.</t>
    </r>
  </si>
  <si>
    <t>Eszterhai Viktor</t>
  </si>
  <si>
    <t>BMNT-XKÁZS, BMNT-XNT</t>
  </si>
  <si>
    <t>törölve 2023. jan.</t>
  </si>
  <si>
    <t>Érvényes a 2023/2024. tanévtől</t>
  </si>
  <si>
    <t>Változás 2023</t>
  </si>
  <si>
    <r>
      <t xml:space="preserve">Mobilitási ablak: </t>
    </r>
    <r>
      <rPr>
        <sz val="10"/>
        <rFont val="PT Sans"/>
        <family val="2"/>
        <charset val="238"/>
      </rPr>
      <t>a mobilitás javasolt féléve a képzésen a 2. vagy a 3. félév.</t>
    </r>
  </si>
  <si>
    <t>Kiss Diána</t>
  </si>
  <si>
    <t>CVQC8M</t>
  </si>
  <si>
    <t>új tf.</t>
  </si>
  <si>
    <t>Bizzer Dániel</t>
  </si>
  <si>
    <t>GH2YHG</t>
  </si>
  <si>
    <t>törölve-2023</t>
  </si>
  <si>
    <t>új kr</t>
  </si>
  <si>
    <t>régi tárgykód vissza, ekv. Csere</t>
  </si>
  <si>
    <t>új kr.</t>
  </si>
  <si>
    <r>
      <rPr>
        <sz val="8"/>
        <color rgb="FFFF0000"/>
        <rFont val="PT Sans"/>
        <family val="2"/>
        <charset val="238"/>
      </rPr>
      <t>BMNVT11100M vagy</t>
    </r>
    <r>
      <rPr>
        <sz val="8"/>
        <rFont val="PT Sans"/>
        <family val="2"/>
        <charset val="238"/>
      </rPr>
      <t xml:space="preserve"> BMNVT01001M</t>
    </r>
  </si>
  <si>
    <r>
      <rPr>
        <sz val="8"/>
        <color rgb="FFFF0000"/>
        <rFont val="PT Sans"/>
        <family val="2"/>
        <charset val="238"/>
      </rPr>
      <t>BMNVT11200M vagy</t>
    </r>
    <r>
      <rPr>
        <sz val="8"/>
        <rFont val="PT Sans"/>
        <family val="2"/>
        <charset val="238"/>
      </rPr>
      <t xml:space="preserve"> BMNVT01002M</t>
    </r>
  </si>
  <si>
    <t>szak orientációja: elméletorientált (60-70 százalék)</t>
  </si>
  <si>
    <t>Nyelvi és nyelvészeti ismerete</t>
  </si>
  <si>
    <t xml:space="preserve">Történelem, az arab-iszlám kultúra </t>
  </si>
  <si>
    <t>Kreditek félévi elosztása</t>
  </si>
  <si>
    <t>1. félév</t>
  </si>
  <si>
    <t>2. félév</t>
  </si>
  <si>
    <t>3. félév</t>
  </si>
  <si>
    <t>4. félév</t>
  </si>
  <si>
    <t>Összesen</t>
  </si>
  <si>
    <t>Szab.vál.</t>
  </si>
  <si>
    <t>Óraszámok félévi elosztása</t>
  </si>
  <si>
    <t>1. félév heti óraszám</t>
  </si>
  <si>
    <t>1. félév félévi óraszám</t>
  </si>
  <si>
    <t>2. félév heti óraszám</t>
  </si>
  <si>
    <t>2. félév félévi óraszám</t>
  </si>
  <si>
    <t>3. félév heti óraszám</t>
  </si>
  <si>
    <t>3. félév félévi óraszám</t>
  </si>
  <si>
    <t>4. félév heti óraszám</t>
  </si>
  <si>
    <t>4. félév félévi óraszám</t>
  </si>
  <si>
    <t>DIPLOMAMUNKA</t>
  </si>
  <si>
    <t xml:space="preserve">A hallgató szakdolgozati témáját az Arabisztika mesterképzés témaválasztékában szereplő, az arab világhoz, a Közel-Kelet muszlim régióihoz kapcsolódó bölcsészeti- vagy társadalomtudományi témák (történelem, irodalom, filozófia, teológia, politika, társadalom, kultúra stb.) közül választhatja. </t>
  </si>
  <si>
    <t>A diplomamunka elkészítését a hallgató által választott témavezető segíti. A szakdolgozat témáját és címét minden hallgató a felkért témavezetővel folytatott konzultáció után határozza meg. A dolgozat témáját és címét a tervezett leadás előtt legalább 6 hónappal el kell fogadtatni. A hallgató köteles a témavezető által meghatározott gyakorisággal megtartott, de legalább 3 alkalmat magában foglaló személyes konzultáción részt venni.</t>
  </si>
  <si>
    <t>A szakdolgozat nyelve magyar, de a témavezető és a tanszékvezető engedélyével a dolgozat íródhat angol nyelven (angol nyelv esetén az angol helyett magyar nyelvű összefoglalót kell csatolni). A szakdolgozat terjedelme tartalomjegyzék, bibliográfia és mellékletek nélkül 90.000–140.000 leütés (szóközöket beleszámítva). Táblák, grafikonok, ábrák a fő szövegben legfeljebb az összes terjedelem egynegyed részéig számíthatók be. Különösen indokolt esetben, a témavezető hozzájárulásával a szakdolgozat lehet ennél hosszabb. A dolgozat a felhasznált művek bibliográfiájával, esetlegesen melléklettel (függelékkel) végződik, ezt pedig a 6000–8000 leütésnyi terjedelmű angol nyelvű összefoglaló követi. A dolgozat elkészítése során a plágium elkerülésére vonatkozó szabályokat szigorúan be kell tartani.</t>
  </si>
  <si>
    <t>A mesterszakon a szakdolgozatot egy belső és egy külső bíráló (opponens) értékeli. A belső bíráló az Arabisztika mesterképzésben oktatóként részt vevő egyetemi oktató. A külső bíráló a téma olyan szakértője, aki az Arabisztika mesterképzésben oktatóként nem vesz részt, és nem főállású oktatója a PPKE-nek. A szakdolgozat bírálóit az Arab Tanszék vezetője választja ki és kéri fel.</t>
  </si>
  <si>
    <t>ZÁRÓVIZSGA</t>
  </si>
  <si>
    <t>Az Arabisztika mesterképzést szóbeli záróvizsga zárja, melynek során a hallgató számot ad egyrészt a szakdolgozata elkészítése során végzett kutatásairól, másrészt az arab filológiához, történelemhez és kultúrtörténethez kapcsolódó legfontosabb tantárgyak ismeretanyagának elsajátításáról. A záróvizsga részei: 1) A szakdolgozat megvédése; 2) Az arab világ története 3) A Közel-Kelet kultúrája 4) Arab nyelvi kompetencia. A három államvizsgatárgyhoz tartozó tételeket és irodalomjegyzéket az Arab Tanszék a képzés elindulásakor hozzáférhetővé teszi.</t>
  </si>
  <si>
    <t>A záróvizsgát záróvizsga-bizottság előtt kell letenni, amelynek elnöke és legalább még két tagja van. A záróvizsga-bizottság legalább egy tagja egyetemi vagy főiskolai tanár, illetve egyetemi vagy főiskolai docens. A szakdolgozatvédéshez a záróvizsga bizottságba a jelölt vizsgájának idejére meg kell hívni a szakdolgozat bírálóit is.</t>
  </si>
  <si>
    <t>A záróvizsga minősítése a szakdolgozat minősítésének, a szakdolgozatvédés minősítésének, továbbá a részvizsgák minősítéseinek az átlaga egész számra kerekítve azzal a megkötéssel, hogy amennyiben bármelyik részminősítés elégtelen, úgy a záróvizsga minősítése is elégtelen. Amennyiben a záróvizsga minősítése elégtelen, de a hallgató a záróvizsga valamely részén elégtelennél jobb minősítést szerzett, úgy a későbbi záróvizsga kísérlet alkalmával csak az elégtelen minősítésű részeket kell megismételnie.</t>
  </si>
  <si>
    <t>BMNAR08200M</t>
  </si>
  <si>
    <t>BMNAR08500M</t>
  </si>
  <si>
    <t>BMNAR08600M</t>
  </si>
  <si>
    <t>BMNAR05300M</t>
  </si>
  <si>
    <t>Nyelvi és nyelvészeti ismeretek</t>
  </si>
  <si>
    <t>BMNAR10600M</t>
  </si>
  <si>
    <t>BMNAR06400M</t>
  </si>
  <si>
    <t>BMNAR03000M</t>
  </si>
  <si>
    <t>Csáki Éva</t>
  </si>
  <si>
    <t>Y3T24Q</t>
  </si>
  <si>
    <t>BMNAR07800M</t>
  </si>
  <si>
    <t>BMNAR14100M</t>
  </si>
  <si>
    <r>
      <rPr>
        <sz val="8"/>
        <color rgb="FFFF0000"/>
        <rFont val="PT Sans"/>
        <family val="2"/>
        <charset val="238"/>
      </rPr>
      <t xml:space="preserve">BMNAR05200M vagy </t>
    </r>
    <r>
      <rPr>
        <sz val="8"/>
        <rFont val="PT Sans"/>
        <family val="2"/>
        <charset val="238"/>
      </rPr>
      <t>BMNAR10200M</t>
    </r>
  </si>
  <si>
    <r>
      <rPr>
        <sz val="8"/>
        <color rgb="FFFF0000"/>
        <rFont val="PT Sans"/>
        <family val="2"/>
        <charset val="238"/>
      </rPr>
      <t>BMNAR05400M vagy</t>
    </r>
    <r>
      <rPr>
        <sz val="8"/>
        <rFont val="PT Sans"/>
        <family val="2"/>
        <charset val="238"/>
      </rPr>
      <t xml:space="preserve"> BMNAR10700M</t>
    </r>
  </si>
  <si>
    <t>BMNAR00700M</t>
  </si>
  <si>
    <t xml:space="preserve">BMNAR10800M </t>
  </si>
  <si>
    <r>
      <rPr>
        <sz val="8"/>
        <color rgb="FFFF0000"/>
        <rFont val="PT Sans"/>
        <family val="2"/>
        <charset val="238"/>
      </rPr>
      <t>BMNAR06100M vagy</t>
    </r>
    <r>
      <rPr>
        <sz val="8"/>
        <rFont val="PT Sans"/>
        <family val="2"/>
        <charset val="238"/>
      </rPr>
      <t xml:space="preserve"> BMNAR12700M</t>
    </r>
  </si>
  <si>
    <r>
      <rPr>
        <sz val="8"/>
        <color rgb="FFFF0000"/>
        <rFont val="PT Sans"/>
        <family val="2"/>
        <charset val="238"/>
      </rPr>
      <t>BMNAR06200M vagy</t>
    </r>
    <r>
      <rPr>
        <sz val="8"/>
        <rFont val="PT Sans"/>
        <family val="2"/>
        <charset val="238"/>
      </rPr>
      <t xml:space="preserve"> BMNAR12800M</t>
    </r>
  </si>
  <si>
    <r>
      <rPr>
        <sz val="8"/>
        <color rgb="FFFF0000"/>
        <rFont val="PT Sans"/>
        <family val="2"/>
        <charset val="238"/>
      </rPr>
      <t>BMNAR06300M vagy</t>
    </r>
    <r>
      <rPr>
        <sz val="8"/>
        <rFont val="PT Sans"/>
        <family val="2"/>
        <charset val="238"/>
      </rPr>
      <t xml:space="preserve"> BMNAR12900M</t>
    </r>
  </si>
  <si>
    <t xml:space="preserve">BMNAR11100M </t>
  </si>
  <si>
    <t>régi tárgykód visza, új tf</t>
  </si>
  <si>
    <t xml:space="preserve">BMNAR11200M </t>
  </si>
  <si>
    <t xml:space="preserve">A politikai gondolkodás története az iszlámban </t>
  </si>
  <si>
    <t>History of Political Thought in the Islam</t>
  </si>
  <si>
    <t>Arab teológiai szövegolvasás</t>
  </si>
  <si>
    <t>Readings in Arabic theology</t>
  </si>
  <si>
    <t>BMNAR06900M</t>
  </si>
  <si>
    <t>BMNAR10300M</t>
  </si>
  <si>
    <r>
      <rPr>
        <sz val="8"/>
        <color rgb="FFFF0000"/>
        <rFont val="PT Sans"/>
        <family val="2"/>
        <charset val="238"/>
      </rPr>
      <t xml:space="preserve">BMNAR07300M vagy </t>
    </r>
    <r>
      <rPr>
        <sz val="8"/>
        <rFont val="PT Sans"/>
        <family val="2"/>
        <charset val="238"/>
      </rPr>
      <t>BMNAR11700M</t>
    </r>
  </si>
  <si>
    <r>
      <rPr>
        <sz val="8"/>
        <color rgb="FFFF0000"/>
        <rFont val="PT Sans"/>
        <family val="2"/>
        <charset val="238"/>
      </rPr>
      <t>BMNAR07400M vagy</t>
    </r>
    <r>
      <rPr>
        <sz val="8"/>
        <rFont val="PT Sans"/>
        <family val="2"/>
        <charset val="238"/>
      </rPr>
      <t xml:space="preserve"> </t>
    </r>
    <r>
      <rPr>
        <sz val="8"/>
        <color rgb="FFFF0000"/>
        <rFont val="PT Sans"/>
        <family val="2"/>
        <charset val="238"/>
      </rPr>
      <t>BMNAR07600M vagy</t>
    </r>
    <r>
      <rPr>
        <sz val="8"/>
        <rFont val="PT Sans"/>
        <family val="2"/>
        <charset val="238"/>
      </rPr>
      <t xml:space="preserve"> BMNAR03600M</t>
    </r>
  </si>
  <si>
    <t>Az arab világ ma 1: Masrek, az arab Kelet országai</t>
  </si>
  <si>
    <t xml:space="preserve">Contemporary Arabic world 1:  Mashriq, the Eastern part of the Arab World </t>
  </si>
  <si>
    <t xml:space="preserve">Az arab világ ma 2: Egyiptom és a Magreb országok </t>
  </si>
  <si>
    <t>Contemporary Arabic world 2: Egypt and countries of the Arabic West</t>
  </si>
  <si>
    <t>An-Nahda: az arab reneszánsz</t>
  </si>
  <si>
    <r>
      <rPr>
        <sz val="8"/>
        <color rgb="FFFF0000"/>
        <rFont val="PT Sans"/>
        <family val="2"/>
        <charset val="238"/>
      </rPr>
      <t>BMNAR07900M vagy</t>
    </r>
    <r>
      <rPr>
        <sz val="8"/>
        <rFont val="PT Sans"/>
        <family val="2"/>
        <charset val="238"/>
      </rPr>
      <t xml:space="preserve"> BMNAR11600M</t>
    </r>
  </si>
  <si>
    <r>
      <rPr>
        <sz val="8"/>
        <color rgb="FFFF0000"/>
        <rFont val="PT Sans"/>
        <family val="2"/>
        <charset val="238"/>
      </rPr>
      <t>BMNAR08000M vagy</t>
    </r>
    <r>
      <rPr>
        <sz val="8"/>
        <rFont val="PT Sans"/>
        <family val="2"/>
        <charset val="238"/>
      </rPr>
      <t xml:space="preserve"> BMNAR11400M</t>
    </r>
  </si>
  <si>
    <t>új MTT csop</t>
  </si>
  <si>
    <t>új tf., új tárgyf. Típus</t>
  </si>
  <si>
    <t>új kr, új tárgyf. típus</t>
  </si>
  <si>
    <t>új kr., új tárgyf. Típus</t>
  </si>
  <si>
    <t>új kr.,új tárgyf. Típus</t>
  </si>
  <si>
    <t>új tárgy,új tárgyf. Típus</t>
  </si>
  <si>
    <t>új tárgyf. típus</t>
  </si>
  <si>
    <t>Conversation practice in Modern Standard Arabic 1.</t>
  </si>
  <si>
    <t>Conversation Practice in Modern Standard  Arabic 2</t>
  </si>
  <si>
    <t>Colloquial Arabic 1</t>
  </si>
  <si>
    <t>Coloquial Arabic 2</t>
  </si>
  <si>
    <t>Colloquial Arabic 3</t>
  </si>
  <si>
    <t>új tf., régi tárgykód vissza, új angol tárgynév</t>
  </si>
  <si>
    <t>BMNAR04900M</t>
  </si>
  <si>
    <t>BMNAR05000M</t>
  </si>
  <si>
    <t>BMNAR08300M</t>
  </si>
  <si>
    <t>BMNAR08400M</t>
  </si>
  <si>
    <t>BMNAR08700M</t>
  </si>
  <si>
    <t>BMNAR08800M</t>
  </si>
  <si>
    <t>BMNAR08900M</t>
  </si>
  <si>
    <t>BMNAR09000M</t>
  </si>
  <si>
    <t>BMNAR09100M</t>
  </si>
  <si>
    <t>BMNAR09200M</t>
  </si>
  <si>
    <t>BMNAR09300M</t>
  </si>
  <si>
    <t>BMNAR09400M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</si>
</sst>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2">
    <font>
      <sz val="11"/>
      <color theme="1"/>
      <name val="Calibri"/>
      <family val="2"/>
      <charset val="238"/>
      <scheme val="minor"/>
    </font>
    <font>
      <sz val="10"/>
      <name val="Arial"/>
      <family val="2"/>
      <charset val="238"/>
    </font>
    <font>
      <sz val="11"/>
      <name val="Dialog"/>
    </font>
    <font>
      <sz val="11"/>
      <color theme="1"/>
      <name val="Calibri"/>
      <family val="2"/>
      <charset val="1"/>
      <scheme val="minor"/>
    </font>
    <font>
      <b/>
      <sz val="10"/>
      <name val="PT Sans"/>
      <family val="2"/>
      <charset val="238"/>
    </font>
    <font>
      <sz val="11"/>
      <color theme="1"/>
      <name val="PT Sans"/>
      <family val="2"/>
      <charset val="238"/>
    </font>
    <font>
      <b/>
      <sz val="8"/>
      <name val="PT Sans"/>
      <family val="2"/>
      <charset val="238"/>
    </font>
    <font>
      <sz val="10"/>
      <name val="PT Sans"/>
      <family val="2"/>
      <charset val="238"/>
    </font>
    <font>
      <b/>
      <sz val="10"/>
      <color rgb="FFFF0000"/>
      <name val="PT Sans"/>
      <family val="2"/>
      <charset val="238"/>
    </font>
    <font>
      <sz val="11"/>
      <color rgb="FFFF0000"/>
      <name val="PT Sans"/>
      <family val="2"/>
      <charset val="238"/>
    </font>
    <font>
      <sz val="8"/>
      <name val="PT Sans"/>
      <family val="2"/>
      <charset val="238"/>
    </font>
    <font>
      <sz val="7"/>
      <name val="PT Sans"/>
      <family val="2"/>
      <charset val="238"/>
    </font>
    <font>
      <sz val="7"/>
      <color rgb="FFFF0000"/>
      <name val="PT Sans"/>
      <family val="2"/>
      <charset val="238"/>
    </font>
    <font>
      <sz val="8"/>
      <color rgb="FFFF0000"/>
      <name val="PT Sans"/>
      <family val="2"/>
      <charset val="238"/>
    </font>
    <font>
      <strike/>
      <sz val="8"/>
      <name val="PT Sans"/>
      <family val="2"/>
      <charset val="238"/>
    </font>
    <font>
      <strike/>
      <sz val="7"/>
      <name val="PT Sans"/>
      <family val="2"/>
      <charset val="238"/>
    </font>
    <font>
      <strike/>
      <sz val="10"/>
      <name val="PT Sans"/>
      <family val="2"/>
      <charset val="238"/>
    </font>
    <font>
      <sz val="11"/>
      <name val="PT Sans"/>
      <family val="2"/>
      <charset val="238"/>
    </font>
    <font>
      <b/>
      <sz val="11"/>
      <color theme="1"/>
      <name val="Calibri"/>
      <family val="2"/>
      <charset val="238"/>
      <scheme val="minor"/>
    </font>
    <font>
      <b/>
      <sz val="8"/>
      <color rgb="FFFF0000"/>
      <name val="PT Sans"/>
      <family val="2"/>
      <charset val="238"/>
    </font>
    <font>
      <sz val="13.5"/>
      <color rgb="FF474747"/>
      <name val="Times New Roman"/>
      <family val="1"/>
      <charset val="238"/>
    </font>
    <font>
      <sz val="12"/>
      <color theme="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
      <patternFill patternType="solid">
        <fgColor indexed="13"/>
        <bgColor indexed="64"/>
      </patternFill>
    </fill>
    <fill>
      <patternFill patternType="solid">
        <fgColor theme="0" tint="-0.249977111117893"/>
        <bgColor indexed="64"/>
      </patternFill>
    </fill>
    <fill>
      <patternFill patternType="solid">
        <fgColor indexed="55"/>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0" fontId="3" fillId="0" borderId="0"/>
  </cellStyleXfs>
  <cellXfs count="155">
    <xf numFmtId="0" fontId="0" fillId="0" borderId="0" xfId="0"/>
    <xf numFmtId="0" fontId="2" fillId="0" borderId="0" xfId="0" applyFont="1" applyAlignment="1">
      <alignment horizontal="right"/>
    </xf>
    <xf numFmtId="0" fontId="5" fillId="0" borderId="3" xfId="0" applyFont="1" applyBorder="1" applyAlignment="1">
      <alignment vertical="top"/>
    </xf>
    <xf numFmtId="0" fontId="5" fillId="0" borderId="5" xfId="0" applyFont="1" applyBorder="1" applyAlignment="1" applyProtection="1">
      <alignment vertical="top"/>
      <protection locked="0"/>
    </xf>
    <xf numFmtId="0" fontId="7" fillId="0" borderId="0" xfId="0" applyFont="1" applyAlignment="1" applyProtection="1">
      <alignment vertical="top"/>
      <protection locked="0"/>
    </xf>
    <xf numFmtId="0" fontId="5" fillId="0" borderId="5" xfId="0" applyFont="1" applyBorder="1" applyAlignment="1">
      <alignment vertical="top"/>
    </xf>
    <xf numFmtId="0" fontId="5" fillId="0" borderId="5" xfId="0" applyFont="1" applyBorder="1" applyProtection="1">
      <protection locked="0"/>
    </xf>
    <xf numFmtId="0" fontId="5" fillId="0" borderId="8" xfId="0" applyFont="1" applyBorder="1" applyAlignment="1">
      <alignment vertical="top"/>
    </xf>
    <xf numFmtId="0" fontId="9" fillId="0" borderId="8" xfId="0" applyFont="1" applyBorder="1" applyProtection="1">
      <protection locked="0"/>
    </xf>
    <xf numFmtId="0" fontId="6" fillId="0" borderId="9"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textRotation="90" wrapText="1"/>
    </xf>
    <xf numFmtId="0" fontId="6" fillId="0" borderId="10" xfId="0" applyFont="1" applyBorder="1" applyAlignment="1">
      <alignment horizontal="center" textRotation="90"/>
    </xf>
    <xf numFmtId="0" fontId="6" fillId="0" borderId="12" xfId="0" applyFont="1" applyBorder="1" applyAlignment="1">
      <alignment horizontal="center" textRotation="90" wrapText="1"/>
    </xf>
    <xf numFmtId="0" fontId="10" fillId="0" borderId="0" xfId="0" applyFont="1" applyAlignment="1" applyProtection="1">
      <alignment vertical="center" wrapText="1"/>
      <protection locked="0"/>
    </xf>
    <xf numFmtId="0" fontId="6" fillId="0" borderId="10" xfId="0" applyFont="1" applyBorder="1" applyAlignment="1" applyProtection="1">
      <alignment vertical="top"/>
      <protection locked="0"/>
    </xf>
    <xf numFmtId="0" fontId="10" fillId="0" borderId="10" xfId="0" applyFont="1" applyBorder="1" applyAlignment="1">
      <alignment vertical="top" wrapText="1"/>
    </xf>
    <xf numFmtId="0" fontId="10" fillId="0" borderId="10" xfId="0" applyFont="1" applyBorder="1" applyAlignment="1" applyProtection="1">
      <alignment vertical="top"/>
      <protection locked="0"/>
    </xf>
    <xf numFmtId="0" fontId="10" fillId="0" borderId="10" xfId="0" applyFont="1" applyBorder="1" applyAlignment="1" applyProtection="1">
      <alignment horizontal="center" vertical="top"/>
      <protection locked="0"/>
    </xf>
    <xf numFmtId="0" fontId="6" fillId="0" borderId="10" xfId="0" applyFont="1" applyBorder="1" applyAlignment="1" applyProtection="1">
      <alignment horizontal="center" vertical="top" wrapText="1"/>
      <protection locked="0"/>
    </xf>
    <xf numFmtId="0" fontId="10" fillId="0" borderId="10" xfId="0" applyFont="1" applyBorder="1" applyAlignment="1" applyProtection="1">
      <alignment horizontal="left" vertical="top" wrapText="1"/>
      <protection locked="0"/>
    </xf>
    <xf numFmtId="1" fontId="10" fillId="0" borderId="10" xfId="0" applyNumberFormat="1"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6" fillId="0" borderId="10" xfId="0" applyFont="1" applyBorder="1" applyAlignment="1" applyProtection="1">
      <alignment horizontal="left" vertical="top" wrapText="1"/>
      <protection locked="0"/>
    </xf>
    <xf numFmtId="0" fontId="10" fillId="0" borderId="10" xfId="0" applyFont="1" applyBorder="1" applyAlignment="1" applyProtection="1">
      <alignment vertical="top" wrapText="1"/>
      <protection locked="0"/>
    </xf>
    <xf numFmtId="0" fontId="10" fillId="4" borderId="10" xfId="0" applyFont="1" applyFill="1" applyBorder="1" applyAlignment="1" applyProtection="1">
      <alignment vertical="top"/>
      <protection locked="0"/>
    </xf>
    <xf numFmtId="0" fontId="11" fillId="0" borderId="10" xfId="0" applyFont="1" applyBorder="1" applyAlignment="1" applyProtection="1">
      <alignment vertical="top" wrapText="1"/>
      <protection locked="0"/>
    </xf>
    <xf numFmtId="0" fontId="11" fillId="0" borderId="10" xfId="0" applyFont="1" applyBorder="1" applyAlignment="1" applyProtection="1">
      <alignment vertical="top"/>
      <protection locked="0"/>
    </xf>
    <xf numFmtId="0" fontId="12" fillId="0" borderId="10" xfId="0" applyFont="1" applyBorder="1" applyAlignment="1" applyProtection="1">
      <alignment vertical="top" wrapText="1"/>
      <protection locked="0"/>
    </xf>
    <xf numFmtId="0" fontId="10" fillId="0" borderId="10" xfId="0" applyFont="1" applyBorder="1" applyAlignment="1">
      <alignment vertical="top"/>
    </xf>
    <xf numFmtId="0" fontId="13" fillId="0" borderId="10" xfId="0" applyFont="1" applyBorder="1" applyAlignment="1" applyProtection="1">
      <alignment vertical="top"/>
      <protection locked="0"/>
    </xf>
    <xf numFmtId="0" fontId="6" fillId="0" borderId="10" xfId="0" applyFont="1" applyBorder="1" applyAlignment="1" applyProtection="1">
      <alignment horizontal="center" vertical="top"/>
      <protection locked="0"/>
    </xf>
    <xf numFmtId="1" fontId="10" fillId="0" borderId="10" xfId="0" applyNumberFormat="1" applyFont="1" applyBorder="1" applyAlignment="1" applyProtection="1">
      <alignment horizontal="center" vertical="top"/>
      <protection locked="0"/>
    </xf>
    <xf numFmtId="0" fontId="10" fillId="0" borderId="10" xfId="0" applyFont="1" applyBorder="1" applyAlignment="1" applyProtection="1">
      <alignment horizontal="left" vertical="top"/>
      <protection locked="0"/>
    </xf>
    <xf numFmtId="0" fontId="10" fillId="0" borderId="10"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15" fillId="0" borderId="10" xfId="0" applyFont="1" applyBorder="1" applyAlignment="1" applyProtection="1">
      <alignment vertical="top"/>
      <protection locked="0"/>
    </xf>
    <xf numFmtId="0" fontId="10" fillId="5" borderId="10" xfId="0" applyFont="1" applyFill="1" applyBorder="1" applyAlignment="1" applyProtection="1">
      <alignment vertical="top" wrapText="1"/>
      <protection locked="0"/>
    </xf>
    <xf numFmtId="0" fontId="6" fillId="5" borderId="10" xfId="0" applyFont="1" applyFill="1" applyBorder="1" applyAlignment="1" applyProtection="1">
      <alignment horizontal="center" vertical="top" wrapText="1"/>
      <protection locked="0"/>
    </xf>
    <xf numFmtId="0" fontId="10" fillId="5" borderId="10" xfId="0" applyFont="1" applyFill="1" applyBorder="1" applyAlignment="1" applyProtection="1">
      <alignment horizontal="left" vertical="top" wrapText="1"/>
      <protection locked="0"/>
    </xf>
    <xf numFmtId="1" fontId="10" fillId="5" borderId="10" xfId="0" applyNumberFormat="1" applyFont="1" applyFill="1" applyBorder="1" applyAlignment="1" applyProtection="1">
      <alignment horizontal="center" vertical="top" wrapText="1"/>
      <protection locked="0"/>
    </xf>
    <xf numFmtId="0" fontId="6" fillId="5" borderId="10" xfId="0" applyFont="1" applyFill="1" applyBorder="1" applyAlignment="1" applyProtection="1">
      <alignment vertical="top"/>
      <protection locked="0"/>
    </xf>
    <xf numFmtId="0" fontId="10" fillId="5" borderId="10" xfId="0" applyFont="1" applyFill="1" applyBorder="1" applyAlignment="1" applyProtection="1">
      <alignment horizontal="center" vertical="top"/>
      <protection locked="0"/>
    </xf>
    <xf numFmtId="0" fontId="10" fillId="5" borderId="10" xfId="0" applyFont="1" applyFill="1" applyBorder="1" applyAlignment="1" applyProtection="1">
      <alignment vertical="top"/>
      <protection locked="0"/>
    </xf>
    <xf numFmtId="0" fontId="10" fillId="0" borderId="10" xfId="0" applyFont="1" applyBorder="1" applyAlignment="1">
      <alignment horizontal="left" vertical="top" wrapText="1"/>
    </xf>
    <xf numFmtId="164" fontId="6" fillId="0" borderId="10" xfId="0" applyNumberFormat="1" applyFont="1" applyBorder="1" applyAlignment="1" applyProtection="1">
      <alignment horizontal="center" vertical="top" wrapText="1"/>
      <protection locked="0"/>
    </xf>
    <xf numFmtId="164" fontId="6" fillId="0" borderId="9" xfId="0" applyNumberFormat="1" applyFont="1" applyBorder="1" applyAlignment="1" applyProtection="1">
      <alignment horizontal="center" vertical="top" wrapText="1"/>
      <protection locked="0"/>
    </xf>
    <xf numFmtId="0" fontId="11" fillId="0" borderId="13" xfId="0" applyFont="1" applyBorder="1" applyAlignment="1" applyProtection="1">
      <alignment horizontal="left" vertical="top" wrapText="1"/>
      <protection locked="0"/>
    </xf>
    <xf numFmtId="49" fontId="10" fillId="0" borderId="10" xfId="0" applyNumberFormat="1" applyFont="1" applyBorder="1" applyAlignment="1" applyProtection="1">
      <alignment horizontal="center" vertical="top" wrapText="1"/>
      <protection locked="0"/>
    </xf>
    <xf numFmtId="0" fontId="11" fillId="0" borderId="13"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11" fillId="0" borderId="13" xfId="0" applyFont="1" applyBorder="1" applyAlignment="1" applyProtection="1">
      <alignment vertical="top"/>
      <protection locked="0"/>
    </xf>
    <xf numFmtId="0" fontId="7" fillId="0" borderId="0" xfId="0" applyFont="1" applyAlignment="1" applyProtection="1">
      <alignment vertical="top" wrapText="1"/>
      <protection locked="0"/>
    </xf>
    <xf numFmtId="0" fontId="7" fillId="0" borderId="0" xfId="0" applyFont="1" applyAlignment="1" applyProtection="1">
      <alignment horizontal="center" vertical="top"/>
      <protection locked="0"/>
    </xf>
    <xf numFmtId="0" fontId="10" fillId="0" borderId="0" xfId="0" applyFont="1" applyAlignment="1" applyProtection="1">
      <alignment horizontal="left" vertical="top"/>
      <protection locked="0"/>
    </xf>
    <xf numFmtId="0" fontId="10" fillId="0" borderId="0" xfId="0" applyFont="1" applyAlignment="1" applyProtection="1">
      <alignment vertical="top"/>
      <protection locked="0"/>
    </xf>
    <xf numFmtId="0" fontId="10" fillId="0" borderId="0" xfId="0" applyFont="1" applyAlignment="1" applyProtection="1">
      <alignment horizontal="center" vertical="top"/>
      <protection locked="0"/>
    </xf>
    <xf numFmtId="0" fontId="10" fillId="0" borderId="0" xfId="0" applyFont="1" applyAlignment="1" applyProtection="1">
      <alignment vertical="top" wrapText="1"/>
      <protection locked="0"/>
    </xf>
    <xf numFmtId="0" fontId="4" fillId="0" borderId="0" xfId="0" applyFont="1" applyAlignment="1" applyProtection="1">
      <alignment vertical="top"/>
      <protection locked="0"/>
    </xf>
    <xf numFmtId="0" fontId="10" fillId="0" borderId="0" xfId="0" applyFont="1" applyAlignment="1" applyProtection="1">
      <alignment horizontal="left" vertical="top" wrapText="1"/>
      <protection locked="0"/>
    </xf>
    <xf numFmtId="0" fontId="7" fillId="0" borderId="0" xfId="0" applyFont="1"/>
    <xf numFmtId="0" fontId="16" fillId="0" borderId="0" xfId="0" applyFont="1" applyAlignment="1" applyProtection="1">
      <alignment vertical="top"/>
      <protection locked="0"/>
    </xf>
    <xf numFmtId="0" fontId="14" fillId="0" borderId="0" xfId="0" applyFont="1" applyAlignment="1" applyProtection="1">
      <alignment vertical="top"/>
      <protection locked="0"/>
    </xf>
    <xf numFmtId="0" fontId="13" fillId="0" borderId="0" xfId="0" applyFont="1" applyAlignment="1" applyProtection="1">
      <alignment vertical="top"/>
      <protection locked="0"/>
    </xf>
    <xf numFmtId="0" fontId="10" fillId="4" borderId="10" xfId="0" applyFont="1" applyFill="1" applyBorder="1" applyAlignment="1" applyProtection="1">
      <alignment horizontal="center" vertical="top"/>
      <protection locked="0"/>
    </xf>
    <xf numFmtId="0" fontId="6" fillId="0" borderId="10" xfId="0" applyFont="1" applyBorder="1" applyAlignment="1" applyProtection="1">
      <alignment horizontal="left" vertical="top"/>
      <protection locked="0"/>
    </xf>
    <xf numFmtId="0" fontId="10" fillId="0" borderId="9" xfId="0" applyFont="1" applyBorder="1" applyAlignment="1">
      <alignment vertical="top"/>
    </xf>
    <xf numFmtId="0" fontId="10" fillId="0" borderId="9" xfId="0" applyFont="1" applyBorder="1" applyAlignment="1" applyProtection="1">
      <alignment vertical="top"/>
      <protection locked="0"/>
    </xf>
    <xf numFmtId="0" fontId="6" fillId="0" borderId="10" xfId="0" applyFont="1" applyBorder="1" applyAlignment="1">
      <alignment vertical="top"/>
    </xf>
    <xf numFmtId="0" fontId="10" fillId="0" borderId="10" xfId="0" applyFont="1" applyBorder="1" applyAlignment="1">
      <alignment horizontal="center" vertical="top"/>
    </xf>
    <xf numFmtId="0" fontId="6" fillId="0" borderId="10" xfId="0" applyFont="1" applyBorder="1" applyAlignment="1">
      <alignment horizontal="center" vertical="top"/>
    </xf>
    <xf numFmtId="0" fontId="10" fillId="0" borderId="10" xfId="0" applyFont="1" applyBorder="1" applyAlignment="1">
      <alignment horizontal="left" vertical="top"/>
    </xf>
    <xf numFmtId="0" fontId="10" fillId="4" borderId="10" xfId="0" applyFont="1" applyFill="1" applyBorder="1" applyAlignment="1">
      <alignment horizontal="center" vertical="top"/>
    </xf>
    <xf numFmtId="0" fontId="10" fillId="0" borderId="10" xfId="1" applyFont="1" applyBorder="1" applyAlignment="1">
      <alignment horizontal="left" vertical="top"/>
    </xf>
    <xf numFmtId="0" fontId="6" fillId="0" borderId="9" xfId="1" applyFont="1" applyBorder="1" applyAlignment="1">
      <alignment horizontal="left" vertical="top"/>
    </xf>
    <xf numFmtId="0" fontId="6" fillId="0" borderId="10" xfId="0" applyFont="1" applyBorder="1" applyAlignment="1">
      <alignment horizontal="left" vertical="top"/>
    </xf>
    <xf numFmtId="0" fontId="10" fillId="4" borderId="10" xfId="0" applyFont="1" applyFill="1" applyBorder="1" applyAlignment="1">
      <alignment vertical="top"/>
    </xf>
    <xf numFmtId="0" fontId="13" fillId="0" borderId="10" xfId="0" applyFont="1" applyBorder="1" applyAlignment="1">
      <alignment vertical="top"/>
    </xf>
    <xf numFmtId="0" fontId="10" fillId="0" borderId="0" xfId="0" applyFont="1" applyAlignment="1">
      <alignment vertical="top"/>
    </xf>
    <xf numFmtId="49" fontId="10" fillId="0" borderId="10" xfId="0" applyNumberFormat="1" applyFont="1" applyBorder="1" applyAlignment="1" applyProtection="1">
      <alignment horizontal="center" vertical="top"/>
      <protection locked="0"/>
    </xf>
    <xf numFmtId="0" fontId="10" fillId="0" borderId="10" xfId="1"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49" fontId="6" fillId="0" borderId="10" xfId="0" applyNumberFormat="1" applyFont="1" applyBorder="1" applyAlignment="1" applyProtection="1">
      <alignment horizontal="center" vertical="top"/>
      <protection locked="0"/>
    </xf>
    <xf numFmtId="0" fontId="10" fillId="0" borderId="12" xfId="0" applyFont="1" applyBorder="1" applyAlignment="1" applyProtection="1">
      <alignment horizontal="left" vertical="top"/>
      <protection locked="0"/>
    </xf>
    <xf numFmtId="0" fontId="10" fillId="0" borderId="14" xfId="0" applyFont="1" applyBorder="1" applyAlignment="1">
      <alignment vertical="top"/>
    </xf>
    <xf numFmtId="0" fontId="10" fillId="0" borderId="14" xfId="0" applyFont="1" applyBorder="1" applyAlignment="1" applyProtection="1">
      <alignment vertical="top"/>
      <protection locked="0"/>
    </xf>
    <xf numFmtId="0" fontId="6" fillId="0" borderId="10" xfId="1" applyFont="1" applyBorder="1" applyAlignment="1">
      <alignment horizontal="left" vertical="top"/>
    </xf>
    <xf numFmtId="49" fontId="6" fillId="0" borderId="10" xfId="0" applyNumberFormat="1" applyFont="1" applyBorder="1" applyAlignment="1" applyProtection="1">
      <alignment vertical="top"/>
      <protection locked="0"/>
    </xf>
    <xf numFmtId="164" fontId="6" fillId="0" borderId="9" xfId="0" applyNumberFormat="1" applyFont="1" applyBorder="1" applyAlignment="1">
      <alignment horizontal="center" vertical="top"/>
    </xf>
    <xf numFmtId="0" fontId="10" fillId="0" borderId="13" xfId="0" applyFont="1" applyBorder="1" applyAlignment="1">
      <alignment horizontal="left" vertical="top"/>
    </xf>
    <xf numFmtId="0" fontId="10" fillId="0" borderId="0" xfId="0" applyFont="1" applyProtection="1">
      <protection locked="0"/>
    </xf>
    <xf numFmtId="0" fontId="4" fillId="0" borderId="0" xfId="0" applyFont="1" applyAlignment="1" applyProtection="1">
      <alignment horizontal="center" vertical="top"/>
      <protection locked="0"/>
    </xf>
    <xf numFmtId="0" fontId="6" fillId="0" borderId="0" xfId="0" applyFont="1" applyAlignment="1" applyProtection="1">
      <alignment horizontal="left" vertical="top"/>
      <protection locked="0"/>
    </xf>
    <xf numFmtId="0" fontId="6" fillId="0" borderId="0" xfId="0" applyFont="1" applyAlignment="1" applyProtection="1">
      <alignment horizontal="center" vertical="top"/>
      <protection locked="0"/>
    </xf>
    <xf numFmtId="0" fontId="12" fillId="0" borderId="10" xfId="0" applyFont="1" applyBorder="1" applyAlignment="1" applyProtection="1">
      <alignment vertical="top"/>
      <protection locked="0"/>
    </xf>
    <xf numFmtId="0" fontId="10" fillId="0" borderId="13" xfId="0" applyFont="1" applyBorder="1" applyAlignment="1" applyProtection="1">
      <alignment vertical="top"/>
      <protection locked="0"/>
    </xf>
    <xf numFmtId="0" fontId="14" fillId="0" borderId="10" xfId="0" applyFont="1" applyBorder="1" applyAlignment="1" applyProtection="1">
      <alignment vertical="top"/>
      <protection locked="0"/>
    </xf>
    <xf numFmtId="0" fontId="10" fillId="0" borderId="13" xfId="0" applyFont="1" applyBorder="1" applyAlignment="1" applyProtection="1">
      <alignment vertical="top" wrapText="1"/>
      <protection locked="0"/>
    </xf>
    <xf numFmtId="0" fontId="10" fillId="6" borderId="10" xfId="0" applyFont="1" applyFill="1" applyBorder="1" applyAlignment="1" applyProtection="1">
      <alignment vertical="top"/>
      <protection locked="0"/>
    </xf>
    <xf numFmtId="0" fontId="14" fillId="6" borderId="10" xfId="0" applyFont="1" applyFill="1" applyBorder="1" applyAlignment="1" applyProtection="1">
      <alignment vertical="top"/>
      <protection locked="0"/>
    </xf>
    <xf numFmtId="1" fontId="10" fillId="6" borderId="10" xfId="0" applyNumberFormat="1" applyFont="1" applyFill="1" applyBorder="1" applyAlignment="1" applyProtection="1">
      <alignment horizontal="center" vertical="top" wrapText="1"/>
      <protection locked="0"/>
    </xf>
    <xf numFmtId="1" fontId="10" fillId="6" borderId="10" xfId="0" applyNumberFormat="1" applyFont="1" applyFill="1" applyBorder="1" applyAlignment="1" applyProtection="1">
      <alignment horizontal="center" vertical="top"/>
      <protection locked="0"/>
    </xf>
    <xf numFmtId="0" fontId="19" fillId="0" borderId="10" xfId="0" applyFont="1" applyBorder="1" applyAlignment="1" applyProtection="1">
      <alignment horizontal="center" vertical="top" wrapText="1"/>
      <protection locked="0"/>
    </xf>
    <xf numFmtId="0" fontId="19" fillId="0" borderId="10" xfId="0" applyFont="1" applyBorder="1" applyAlignment="1" applyProtection="1">
      <alignment vertical="top"/>
      <protection locked="0"/>
    </xf>
    <xf numFmtId="0" fontId="13" fillId="0" borderId="10" xfId="0" applyFont="1" applyBorder="1" applyAlignment="1" applyProtection="1">
      <alignment vertical="top" wrapText="1"/>
      <protection locked="0"/>
    </xf>
    <xf numFmtId="0" fontId="19" fillId="0" borderId="10" xfId="0" applyFont="1" applyBorder="1" applyAlignment="1" applyProtection="1">
      <alignment horizontal="left" vertical="top" wrapText="1"/>
      <protection locked="0"/>
    </xf>
    <xf numFmtId="0" fontId="20" fillId="0" borderId="0" xfId="0" applyFont="1"/>
    <xf numFmtId="0" fontId="13" fillId="0" borderId="10" xfId="0" applyFont="1" applyBorder="1" applyAlignment="1" applyProtection="1">
      <alignment horizontal="center" vertical="top" wrapText="1"/>
      <protection locked="0"/>
    </xf>
    <xf numFmtId="0" fontId="13" fillId="0" borderId="10" xfId="0" applyFont="1" applyBorder="1" applyAlignment="1" applyProtection="1">
      <alignment horizontal="left" vertical="top" wrapText="1"/>
      <protection locked="0"/>
    </xf>
    <xf numFmtId="0" fontId="18" fillId="0" borderId="10" xfId="0" applyFont="1" applyBorder="1"/>
    <xf numFmtId="0" fontId="0" fillId="0" borderId="10" xfId="0" applyBorder="1"/>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justify" vertical="center"/>
    </xf>
    <xf numFmtId="0" fontId="21" fillId="0" borderId="0" xfId="0" applyFont="1" applyAlignment="1">
      <alignment horizontal="justify" vertical="center"/>
    </xf>
    <xf numFmtId="0" fontId="19" fillId="0" borderId="10" xfId="0" applyFont="1" applyBorder="1" applyAlignment="1" applyProtection="1">
      <alignment horizontal="center" vertical="top"/>
      <protection locked="0"/>
    </xf>
    <xf numFmtId="1" fontId="10" fillId="4" borderId="10" xfId="0" applyNumberFormat="1" applyFont="1" applyFill="1" applyBorder="1" applyAlignment="1" applyProtection="1">
      <alignment horizontal="center" vertical="top" wrapText="1"/>
      <protection locked="0"/>
    </xf>
    <xf numFmtId="1" fontId="10" fillId="7" borderId="10" xfId="0" applyNumberFormat="1" applyFont="1" applyFill="1" applyBorder="1" applyAlignment="1" applyProtection="1">
      <alignment horizontal="center" vertical="top"/>
      <protection locked="0"/>
    </xf>
    <xf numFmtId="0" fontId="10" fillId="7" borderId="10" xfId="0" applyFont="1" applyFill="1" applyBorder="1" applyAlignment="1" applyProtection="1">
      <alignment vertical="top"/>
      <protection locked="0"/>
    </xf>
    <xf numFmtId="0" fontId="19" fillId="3" borderId="10" xfId="0" applyFont="1" applyFill="1" applyBorder="1" applyAlignment="1" applyProtection="1">
      <alignment vertical="top"/>
      <protection locked="0"/>
    </xf>
    <xf numFmtId="0" fontId="19" fillId="3" borderId="10" xfId="0" applyFont="1" applyFill="1" applyBorder="1" applyAlignment="1" applyProtection="1">
      <alignment horizontal="center" vertical="top" wrapText="1"/>
      <protection locked="0"/>
    </xf>
    <xf numFmtId="0" fontId="13" fillId="3" borderId="10" xfId="0" applyFont="1" applyFill="1" applyBorder="1" applyAlignment="1" applyProtection="1">
      <alignment vertical="top" wrapText="1"/>
      <protection locked="0"/>
    </xf>
    <xf numFmtId="0" fontId="13" fillId="3" borderId="10" xfId="0" applyFont="1" applyFill="1" applyBorder="1" applyAlignment="1" applyProtection="1">
      <alignment vertical="top"/>
      <protection locked="0"/>
    </xf>
    <xf numFmtId="0" fontId="13" fillId="3" borderId="10" xfId="0" applyFont="1" applyFill="1" applyBorder="1" applyAlignment="1" applyProtection="1">
      <alignment horizontal="center" vertical="top"/>
      <protection locked="0"/>
    </xf>
    <xf numFmtId="0" fontId="13" fillId="3" borderId="10" xfId="0" applyFont="1" applyFill="1" applyBorder="1" applyAlignment="1" applyProtection="1">
      <alignment horizontal="left" vertical="top" wrapText="1"/>
      <protection locked="0"/>
    </xf>
    <xf numFmtId="1" fontId="13" fillId="3" borderId="10" xfId="0" applyNumberFormat="1" applyFont="1" applyFill="1" applyBorder="1" applyAlignment="1" applyProtection="1">
      <alignment horizontal="center" vertical="top" wrapText="1"/>
      <protection locked="0"/>
    </xf>
    <xf numFmtId="0" fontId="13" fillId="3" borderId="10" xfId="0" applyFont="1" applyFill="1" applyBorder="1" applyAlignment="1" applyProtection="1">
      <alignment horizontal="center" vertical="top" wrapText="1"/>
      <protection locked="0"/>
    </xf>
    <xf numFmtId="0" fontId="19" fillId="3" borderId="10" xfId="0" applyFont="1" applyFill="1" applyBorder="1" applyAlignment="1" applyProtection="1">
      <alignment horizontal="left" vertical="top" wrapText="1"/>
      <protection locked="0"/>
    </xf>
    <xf numFmtId="1" fontId="13" fillId="0" borderId="10" xfId="0" applyNumberFormat="1" applyFont="1" applyBorder="1" applyAlignment="1" applyProtection="1">
      <alignment horizontal="center" vertical="top" wrapText="1"/>
      <protection locked="0"/>
    </xf>
    <xf numFmtId="1" fontId="13" fillId="6" borderId="10" xfId="0" applyNumberFormat="1" applyFont="1" applyFill="1" applyBorder="1" applyAlignment="1" applyProtection="1">
      <alignment horizontal="center" vertical="top" wrapText="1"/>
      <protection locked="0"/>
    </xf>
    <xf numFmtId="1" fontId="10" fillId="4" borderId="10" xfId="0" applyNumberFormat="1" applyFont="1" applyFill="1" applyBorder="1" applyAlignment="1" applyProtection="1">
      <alignment horizontal="center" vertical="top"/>
      <protection locked="0"/>
    </xf>
    <xf numFmtId="0" fontId="14" fillId="4" borderId="10" xfId="0" applyFont="1" applyFill="1" applyBorder="1" applyAlignment="1" applyProtection="1">
      <alignment vertical="top"/>
      <protection locked="0"/>
    </xf>
    <xf numFmtId="0" fontId="13" fillId="3" borderId="10" xfId="0" applyFont="1" applyFill="1" applyBorder="1" applyAlignment="1">
      <alignment vertical="top" wrapText="1"/>
    </xf>
    <xf numFmtId="49" fontId="0" fillId="0" borderId="0" xfId="0" applyNumberFormat="1"/>
    <xf numFmtId="0" fontId="13" fillId="0" borderId="10" xfId="0" applyFont="1" applyBorder="1" applyAlignment="1" applyProtection="1">
      <alignment horizontal="center" vertical="top"/>
      <protection locked="0"/>
    </xf>
    <xf numFmtId="0" fontId="10" fillId="0" borderId="12" xfId="0" applyFont="1" applyBorder="1" applyAlignment="1" applyProtection="1">
      <alignment vertical="top"/>
      <protection locked="0"/>
    </xf>
    <xf numFmtId="0" fontId="13" fillId="0" borderId="10" xfId="0" applyFont="1" applyBorder="1" applyAlignment="1">
      <alignment vertical="top" wrapText="1"/>
    </xf>
    <xf numFmtId="0" fontId="6" fillId="3" borderId="10" xfId="0" applyFont="1" applyFill="1" applyBorder="1" applyAlignment="1" applyProtection="1">
      <alignment horizontal="center" vertical="center"/>
      <protection locked="0"/>
    </xf>
    <xf numFmtId="0" fontId="5" fillId="0" borderId="10" xfId="0" applyFont="1" applyBorder="1" applyProtection="1">
      <protection locked="0"/>
    </xf>
    <xf numFmtId="0" fontId="5" fillId="0" borderId="10" xfId="0" applyFont="1" applyBorder="1"/>
    <xf numFmtId="0" fontId="0" fillId="0" borderId="10" xfId="0" applyBorder="1"/>
    <xf numFmtId="0" fontId="4" fillId="2" borderId="4" xfId="0" applyFont="1" applyFill="1" applyBorder="1" applyAlignment="1" applyProtection="1">
      <alignment horizontal="center" vertical="top"/>
      <protection locked="0"/>
    </xf>
    <xf numFmtId="0" fontId="5" fillId="0" borderId="0" xfId="0" applyFont="1" applyAlignment="1">
      <alignment vertical="top"/>
    </xf>
    <xf numFmtId="0" fontId="5" fillId="0" borderId="5" xfId="0" applyFont="1" applyBorder="1" applyAlignment="1">
      <alignment vertical="top"/>
    </xf>
    <xf numFmtId="0" fontId="8" fillId="2" borderId="6" xfId="0" applyFont="1" applyFill="1" applyBorder="1" applyAlignment="1" applyProtection="1">
      <alignment horizontal="center" vertical="top"/>
      <protection locked="0"/>
    </xf>
    <xf numFmtId="0" fontId="5" fillId="0" borderId="7" xfId="0" applyFont="1" applyBorder="1" applyAlignment="1">
      <alignment vertical="top"/>
    </xf>
    <xf numFmtId="0" fontId="5" fillId="0" borderId="8" xfId="0" applyFont="1" applyBorder="1" applyAlignment="1">
      <alignment vertical="top"/>
    </xf>
    <xf numFmtId="0" fontId="4" fillId="0" borderId="0" xfId="0" applyFont="1" applyAlignment="1" applyProtection="1">
      <alignment vertical="top" wrapText="1"/>
      <protection locked="0"/>
    </xf>
    <xf numFmtId="0" fontId="17" fillId="0" borderId="0" xfId="0" applyFont="1" applyAlignment="1" applyProtection="1">
      <alignment vertical="top" wrapText="1"/>
      <protection locked="0"/>
    </xf>
    <xf numFmtId="0" fontId="5" fillId="0" borderId="11" xfId="0" applyFont="1" applyBorder="1" applyAlignment="1" applyProtection="1">
      <alignment vertical="top"/>
      <protection locked="0"/>
    </xf>
    <xf numFmtId="0" fontId="5" fillId="0" borderId="11" xfId="0" applyFont="1" applyBorder="1"/>
    <xf numFmtId="0" fontId="5" fillId="0" borderId="12" xfId="0" applyFont="1" applyBorder="1"/>
    <xf numFmtId="0" fontId="4" fillId="2" borderId="1" xfId="0" applyFont="1" applyFill="1" applyBorder="1" applyAlignment="1" applyProtection="1">
      <alignment horizontal="center" vertical="top"/>
      <protection locked="0"/>
    </xf>
    <xf numFmtId="0" fontId="5" fillId="0" borderId="2" xfId="0" applyFont="1" applyBorder="1" applyAlignment="1">
      <alignment vertical="top"/>
    </xf>
    <xf numFmtId="0" fontId="5" fillId="0" borderId="3" xfId="0" applyFont="1" applyBorder="1" applyAlignment="1">
      <alignment vertical="top"/>
    </xf>
  </cellXfs>
  <cellStyles count="3">
    <cellStyle name="Normál" xfId="0" builtinId="0"/>
    <cellStyle name="Normál 2" xfId="1" xr:uid="{00000000-0005-0000-0000-000001000000}"/>
    <cellStyle name="Normá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unka1"/>
  <dimension ref="A1:AM88"/>
  <sheetViews>
    <sheetView tabSelected="1" workbookViewId="0">
      <selection activeCell="B31" sqref="B31"/>
    </sheetView>
  </sheetViews>
  <sheetFormatPr defaultColWidth="8.85546875" defaultRowHeight="13.5"/>
  <cols>
    <col min="1" max="1" width="13.5703125" style="58" customWidth="1"/>
    <col min="2" max="2" width="20.7109375" style="52" customWidth="1"/>
    <col min="3" max="3" width="20.7109375" style="4" customWidth="1"/>
    <col min="4" max="4" width="10.5703125" style="4" customWidth="1"/>
    <col min="5" max="5" width="10.5703125" style="91" customWidth="1"/>
    <col min="6" max="6" width="3.140625" style="54" customWidth="1"/>
    <col min="7" max="7" width="11.42578125" style="53" customWidth="1"/>
    <col min="8" max="8" width="2.28515625" style="53" customWidth="1"/>
    <col min="9" max="9" width="2.28515625" style="56" customWidth="1"/>
    <col min="10" max="10" width="2.28515625" style="54" customWidth="1"/>
    <col min="11" max="11" width="1.85546875" style="92" customWidth="1"/>
    <col min="12" max="12" width="1.85546875" style="93" customWidth="1"/>
    <col min="13" max="13" width="1.85546875" style="56" customWidth="1"/>
    <col min="14" max="14" width="2.140625" style="54" customWidth="1"/>
    <col min="15" max="15" width="9.140625" style="93" customWidth="1"/>
    <col min="16" max="16" width="17.42578125" style="92" customWidth="1"/>
    <col min="17" max="17" width="3.5703125" style="93" customWidth="1"/>
    <col min="18" max="18" width="3.42578125" style="56" customWidth="1"/>
    <col min="19" max="19" width="17.7109375" style="55" customWidth="1"/>
    <col min="20" max="20" width="3.5703125" style="55" customWidth="1"/>
    <col min="21" max="21" width="17.7109375" style="55" customWidth="1"/>
    <col min="22" max="22" width="3.5703125" style="55" customWidth="1"/>
    <col min="23" max="23" width="12.28515625" style="55" customWidth="1"/>
    <col min="24" max="24" width="12.140625" style="55" customWidth="1"/>
    <col min="25" max="25" width="9.42578125" style="55" customWidth="1"/>
    <col min="26" max="26" width="2.85546875" style="57" customWidth="1"/>
    <col min="27" max="27" width="17.140625" style="57" customWidth="1"/>
    <col min="28" max="28" width="19.42578125" style="57" customWidth="1"/>
    <col min="29" max="29" width="10.7109375" style="57" customWidth="1"/>
    <col min="30" max="31" width="3.7109375" style="57" customWidth="1"/>
    <col min="32" max="33" width="6.7109375" style="57" customWidth="1"/>
    <col min="34" max="37" width="3.7109375" style="4" customWidth="1"/>
    <col min="38" max="39" width="6.7109375" style="4" customWidth="1"/>
    <col min="40" max="265" width="8.85546875" style="4"/>
    <col min="266" max="266" width="13.5703125" style="4" customWidth="1"/>
    <col min="267" max="267" width="1.28515625" style="4" customWidth="1"/>
    <col min="268" max="268" width="36.140625" style="4" customWidth="1"/>
    <col min="269" max="269" width="10.42578125" style="4" customWidth="1"/>
    <col min="270" max="270" width="2" style="4" customWidth="1"/>
    <col min="271" max="271" width="2.7109375" style="4" customWidth="1"/>
    <col min="272" max="272" width="3.42578125" style="4" customWidth="1"/>
    <col min="273" max="273" width="2.42578125" style="4" customWidth="1"/>
    <col min="274" max="274" width="3.7109375" style="4" customWidth="1"/>
    <col min="275" max="275" width="2.42578125" style="4" customWidth="1"/>
    <col min="276" max="276" width="2.85546875" style="4" customWidth="1"/>
    <col min="277" max="277" width="12.28515625" style="4" customWidth="1"/>
    <col min="278" max="278" width="10.7109375" style="4" customWidth="1"/>
    <col min="279" max="279" width="3.28515625" style="4" customWidth="1"/>
    <col min="280" max="280" width="3" style="4" customWidth="1"/>
    <col min="281" max="281" width="13.28515625" style="4" customWidth="1"/>
    <col min="282" max="282" width="4.28515625" style="4" customWidth="1"/>
    <col min="283" max="284" width="6.7109375" style="4" customWidth="1"/>
    <col min="285" max="285" width="9.140625" style="4" customWidth="1"/>
    <col min="286" max="286" width="15.28515625" style="4" customWidth="1"/>
    <col min="287" max="521" width="8.85546875" style="4"/>
    <col min="522" max="522" width="13.5703125" style="4" customWidth="1"/>
    <col min="523" max="523" width="1.28515625" style="4" customWidth="1"/>
    <col min="524" max="524" width="36.140625" style="4" customWidth="1"/>
    <col min="525" max="525" width="10.42578125" style="4" customWidth="1"/>
    <col min="526" max="526" width="2" style="4" customWidth="1"/>
    <col min="527" max="527" width="2.7109375" style="4" customWidth="1"/>
    <col min="528" max="528" width="3.42578125" style="4" customWidth="1"/>
    <col min="529" max="529" width="2.42578125" style="4" customWidth="1"/>
    <col min="530" max="530" width="3.7109375" style="4" customWidth="1"/>
    <col min="531" max="531" width="2.42578125" style="4" customWidth="1"/>
    <col min="532" max="532" width="2.85546875" style="4" customWidth="1"/>
    <col min="533" max="533" width="12.28515625" style="4" customWidth="1"/>
    <col min="534" max="534" width="10.7109375" style="4" customWidth="1"/>
    <col min="535" max="535" width="3.28515625" style="4" customWidth="1"/>
    <col min="536" max="536" width="3" style="4" customWidth="1"/>
    <col min="537" max="537" width="13.28515625" style="4" customWidth="1"/>
    <col min="538" max="538" width="4.28515625" style="4" customWidth="1"/>
    <col min="539" max="540" width="6.7109375" style="4" customWidth="1"/>
    <col min="541" max="541" width="9.140625" style="4" customWidth="1"/>
    <col min="542" max="542" width="15.28515625" style="4" customWidth="1"/>
    <col min="543" max="777" width="8.85546875" style="4"/>
    <col min="778" max="778" width="13.5703125" style="4" customWidth="1"/>
    <col min="779" max="779" width="1.28515625" style="4" customWidth="1"/>
    <col min="780" max="780" width="36.140625" style="4" customWidth="1"/>
    <col min="781" max="781" width="10.42578125" style="4" customWidth="1"/>
    <col min="782" max="782" width="2" style="4" customWidth="1"/>
    <col min="783" max="783" width="2.7109375" style="4" customWidth="1"/>
    <col min="784" max="784" width="3.42578125" style="4" customWidth="1"/>
    <col min="785" max="785" width="2.42578125" style="4" customWidth="1"/>
    <col min="786" max="786" width="3.7109375" style="4" customWidth="1"/>
    <col min="787" max="787" width="2.42578125" style="4" customWidth="1"/>
    <col min="788" max="788" width="2.85546875" style="4" customWidth="1"/>
    <col min="789" max="789" width="12.28515625" style="4" customWidth="1"/>
    <col min="790" max="790" width="10.7109375" style="4" customWidth="1"/>
    <col min="791" max="791" width="3.28515625" style="4" customWidth="1"/>
    <col min="792" max="792" width="3" style="4" customWidth="1"/>
    <col min="793" max="793" width="13.28515625" style="4" customWidth="1"/>
    <col min="794" max="794" width="4.28515625" style="4" customWidth="1"/>
    <col min="795" max="796" width="6.7109375" style="4" customWidth="1"/>
    <col min="797" max="797" width="9.140625" style="4" customWidth="1"/>
    <col min="798" max="798" width="15.28515625" style="4" customWidth="1"/>
    <col min="799" max="1033" width="8.85546875" style="4"/>
    <col min="1034" max="1034" width="13.5703125" style="4" customWidth="1"/>
    <col min="1035" max="1035" width="1.28515625" style="4" customWidth="1"/>
    <col min="1036" max="1036" width="36.140625" style="4" customWidth="1"/>
    <col min="1037" max="1037" width="10.42578125" style="4" customWidth="1"/>
    <col min="1038" max="1038" width="2" style="4" customWidth="1"/>
    <col min="1039" max="1039" width="2.7109375" style="4" customWidth="1"/>
    <col min="1040" max="1040" width="3.42578125" style="4" customWidth="1"/>
    <col min="1041" max="1041" width="2.42578125" style="4" customWidth="1"/>
    <col min="1042" max="1042" width="3.7109375" style="4" customWidth="1"/>
    <col min="1043" max="1043" width="2.42578125" style="4" customWidth="1"/>
    <col min="1044" max="1044" width="2.85546875" style="4" customWidth="1"/>
    <col min="1045" max="1045" width="12.28515625" style="4" customWidth="1"/>
    <col min="1046" max="1046" width="10.7109375" style="4" customWidth="1"/>
    <col min="1047" max="1047" width="3.28515625" style="4" customWidth="1"/>
    <col min="1048" max="1048" width="3" style="4" customWidth="1"/>
    <col min="1049" max="1049" width="13.28515625" style="4" customWidth="1"/>
    <col min="1050" max="1050" width="4.28515625" style="4" customWidth="1"/>
    <col min="1051" max="1052" width="6.7109375" style="4" customWidth="1"/>
    <col min="1053" max="1053" width="9.140625" style="4" customWidth="1"/>
    <col min="1054" max="1054" width="15.28515625" style="4" customWidth="1"/>
    <col min="1055" max="1289" width="8.85546875" style="4"/>
    <col min="1290" max="1290" width="13.5703125" style="4" customWidth="1"/>
    <col min="1291" max="1291" width="1.28515625" style="4" customWidth="1"/>
    <col min="1292" max="1292" width="36.140625" style="4" customWidth="1"/>
    <col min="1293" max="1293" width="10.42578125" style="4" customWidth="1"/>
    <col min="1294" max="1294" width="2" style="4" customWidth="1"/>
    <col min="1295" max="1295" width="2.7109375" style="4" customWidth="1"/>
    <col min="1296" max="1296" width="3.42578125" style="4" customWidth="1"/>
    <col min="1297" max="1297" width="2.42578125" style="4" customWidth="1"/>
    <col min="1298" max="1298" width="3.7109375" style="4" customWidth="1"/>
    <col min="1299" max="1299" width="2.42578125" style="4" customWidth="1"/>
    <col min="1300" max="1300" width="2.85546875" style="4" customWidth="1"/>
    <col min="1301" max="1301" width="12.28515625" style="4" customWidth="1"/>
    <col min="1302" max="1302" width="10.7109375" style="4" customWidth="1"/>
    <col min="1303" max="1303" width="3.28515625" style="4" customWidth="1"/>
    <col min="1304" max="1304" width="3" style="4" customWidth="1"/>
    <col min="1305" max="1305" width="13.28515625" style="4" customWidth="1"/>
    <col min="1306" max="1306" width="4.28515625" style="4" customWidth="1"/>
    <col min="1307" max="1308" width="6.7109375" style="4" customWidth="1"/>
    <col min="1309" max="1309" width="9.140625" style="4" customWidth="1"/>
    <col min="1310" max="1310" width="15.28515625" style="4" customWidth="1"/>
    <col min="1311" max="1545" width="8.85546875" style="4"/>
    <col min="1546" max="1546" width="13.5703125" style="4" customWidth="1"/>
    <col min="1547" max="1547" width="1.28515625" style="4" customWidth="1"/>
    <col min="1548" max="1548" width="36.140625" style="4" customWidth="1"/>
    <col min="1549" max="1549" width="10.42578125" style="4" customWidth="1"/>
    <col min="1550" max="1550" width="2" style="4" customWidth="1"/>
    <col min="1551" max="1551" width="2.7109375" style="4" customWidth="1"/>
    <col min="1552" max="1552" width="3.42578125" style="4" customWidth="1"/>
    <col min="1553" max="1553" width="2.42578125" style="4" customWidth="1"/>
    <col min="1554" max="1554" width="3.7109375" style="4" customWidth="1"/>
    <col min="1555" max="1555" width="2.42578125" style="4" customWidth="1"/>
    <col min="1556" max="1556" width="2.85546875" style="4" customWidth="1"/>
    <col min="1557" max="1557" width="12.28515625" style="4" customWidth="1"/>
    <col min="1558" max="1558" width="10.7109375" style="4" customWidth="1"/>
    <col min="1559" max="1559" width="3.28515625" style="4" customWidth="1"/>
    <col min="1560" max="1560" width="3" style="4" customWidth="1"/>
    <col min="1561" max="1561" width="13.28515625" style="4" customWidth="1"/>
    <col min="1562" max="1562" width="4.28515625" style="4" customWidth="1"/>
    <col min="1563" max="1564" width="6.7109375" style="4" customWidth="1"/>
    <col min="1565" max="1565" width="9.140625" style="4" customWidth="1"/>
    <col min="1566" max="1566" width="15.28515625" style="4" customWidth="1"/>
    <col min="1567" max="1801" width="8.85546875" style="4"/>
    <col min="1802" max="1802" width="13.5703125" style="4" customWidth="1"/>
    <col min="1803" max="1803" width="1.28515625" style="4" customWidth="1"/>
    <col min="1804" max="1804" width="36.140625" style="4" customWidth="1"/>
    <col min="1805" max="1805" width="10.42578125" style="4" customWidth="1"/>
    <col min="1806" max="1806" width="2" style="4" customWidth="1"/>
    <col min="1807" max="1807" width="2.7109375" style="4" customWidth="1"/>
    <col min="1808" max="1808" width="3.42578125" style="4" customWidth="1"/>
    <col min="1809" max="1809" width="2.42578125" style="4" customWidth="1"/>
    <col min="1810" max="1810" width="3.7109375" style="4" customWidth="1"/>
    <col min="1811" max="1811" width="2.42578125" style="4" customWidth="1"/>
    <col min="1812" max="1812" width="2.85546875" style="4" customWidth="1"/>
    <col min="1813" max="1813" width="12.28515625" style="4" customWidth="1"/>
    <col min="1814" max="1814" width="10.7109375" style="4" customWidth="1"/>
    <col min="1815" max="1815" width="3.28515625" style="4" customWidth="1"/>
    <col min="1816" max="1816" width="3" style="4" customWidth="1"/>
    <col min="1817" max="1817" width="13.28515625" style="4" customWidth="1"/>
    <col min="1818" max="1818" width="4.28515625" style="4" customWidth="1"/>
    <col min="1819" max="1820" width="6.7109375" style="4" customWidth="1"/>
    <col min="1821" max="1821" width="9.140625" style="4" customWidth="1"/>
    <col min="1822" max="1822" width="15.28515625" style="4" customWidth="1"/>
    <col min="1823" max="2057" width="8.85546875" style="4"/>
    <col min="2058" max="2058" width="13.5703125" style="4" customWidth="1"/>
    <col min="2059" max="2059" width="1.28515625" style="4" customWidth="1"/>
    <col min="2060" max="2060" width="36.140625" style="4" customWidth="1"/>
    <col min="2061" max="2061" width="10.42578125" style="4" customWidth="1"/>
    <col min="2062" max="2062" width="2" style="4" customWidth="1"/>
    <col min="2063" max="2063" width="2.7109375" style="4" customWidth="1"/>
    <col min="2064" max="2064" width="3.42578125" style="4" customWidth="1"/>
    <col min="2065" max="2065" width="2.42578125" style="4" customWidth="1"/>
    <col min="2066" max="2066" width="3.7109375" style="4" customWidth="1"/>
    <col min="2067" max="2067" width="2.42578125" style="4" customWidth="1"/>
    <col min="2068" max="2068" width="2.85546875" style="4" customWidth="1"/>
    <col min="2069" max="2069" width="12.28515625" style="4" customWidth="1"/>
    <col min="2070" max="2070" width="10.7109375" style="4" customWidth="1"/>
    <col min="2071" max="2071" width="3.28515625" style="4" customWidth="1"/>
    <col min="2072" max="2072" width="3" style="4" customWidth="1"/>
    <col min="2073" max="2073" width="13.28515625" style="4" customWidth="1"/>
    <col min="2074" max="2074" width="4.28515625" style="4" customWidth="1"/>
    <col min="2075" max="2076" width="6.7109375" style="4" customWidth="1"/>
    <col min="2077" max="2077" width="9.140625" style="4" customWidth="1"/>
    <col min="2078" max="2078" width="15.28515625" style="4" customWidth="1"/>
    <col min="2079" max="2313" width="8.85546875" style="4"/>
    <col min="2314" max="2314" width="13.5703125" style="4" customWidth="1"/>
    <col min="2315" max="2315" width="1.28515625" style="4" customWidth="1"/>
    <col min="2316" max="2316" width="36.140625" style="4" customWidth="1"/>
    <col min="2317" max="2317" width="10.42578125" style="4" customWidth="1"/>
    <col min="2318" max="2318" width="2" style="4" customWidth="1"/>
    <col min="2319" max="2319" width="2.7109375" style="4" customWidth="1"/>
    <col min="2320" max="2320" width="3.42578125" style="4" customWidth="1"/>
    <col min="2321" max="2321" width="2.42578125" style="4" customWidth="1"/>
    <col min="2322" max="2322" width="3.7109375" style="4" customWidth="1"/>
    <col min="2323" max="2323" width="2.42578125" style="4" customWidth="1"/>
    <col min="2324" max="2324" width="2.85546875" style="4" customWidth="1"/>
    <col min="2325" max="2325" width="12.28515625" style="4" customWidth="1"/>
    <col min="2326" max="2326" width="10.7109375" style="4" customWidth="1"/>
    <col min="2327" max="2327" width="3.28515625" style="4" customWidth="1"/>
    <col min="2328" max="2328" width="3" style="4" customWidth="1"/>
    <col min="2329" max="2329" width="13.28515625" style="4" customWidth="1"/>
    <col min="2330" max="2330" width="4.28515625" style="4" customWidth="1"/>
    <col min="2331" max="2332" width="6.7109375" style="4" customWidth="1"/>
    <col min="2333" max="2333" width="9.140625" style="4" customWidth="1"/>
    <col min="2334" max="2334" width="15.28515625" style="4" customWidth="1"/>
    <col min="2335" max="2569" width="8.85546875" style="4"/>
    <col min="2570" max="2570" width="13.5703125" style="4" customWidth="1"/>
    <col min="2571" max="2571" width="1.28515625" style="4" customWidth="1"/>
    <col min="2572" max="2572" width="36.140625" style="4" customWidth="1"/>
    <col min="2573" max="2573" width="10.42578125" style="4" customWidth="1"/>
    <col min="2574" max="2574" width="2" style="4" customWidth="1"/>
    <col min="2575" max="2575" width="2.7109375" style="4" customWidth="1"/>
    <col min="2576" max="2576" width="3.42578125" style="4" customWidth="1"/>
    <col min="2577" max="2577" width="2.42578125" style="4" customWidth="1"/>
    <col min="2578" max="2578" width="3.7109375" style="4" customWidth="1"/>
    <col min="2579" max="2579" width="2.42578125" style="4" customWidth="1"/>
    <col min="2580" max="2580" width="2.85546875" style="4" customWidth="1"/>
    <col min="2581" max="2581" width="12.28515625" style="4" customWidth="1"/>
    <col min="2582" max="2582" width="10.7109375" style="4" customWidth="1"/>
    <col min="2583" max="2583" width="3.28515625" style="4" customWidth="1"/>
    <col min="2584" max="2584" width="3" style="4" customWidth="1"/>
    <col min="2585" max="2585" width="13.28515625" style="4" customWidth="1"/>
    <col min="2586" max="2586" width="4.28515625" style="4" customWidth="1"/>
    <col min="2587" max="2588" width="6.7109375" style="4" customWidth="1"/>
    <col min="2589" max="2589" width="9.140625" style="4" customWidth="1"/>
    <col min="2590" max="2590" width="15.28515625" style="4" customWidth="1"/>
    <col min="2591" max="2825" width="8.85546875" style="4"/>
    <col min="2826" max="2826" width="13.5703125" style="4" customWidth="1"/>
    <col min="2827" max="2827" width="1.28515625" style="4" customWidth="1"/>
    <col min="2828" max="2828" width="36.140625" style="4" customWidth="1"/>
    <col min="2829" max="2829" width="10.42578125" style="4" customWidth="1"/>
    <col min="2830" max="2830" width="2" style="4" customWidth="1"/>
    <col min="2831" max="2831" width="2.7109375" style="4" customWidth="1"/>
    <col min="2832" max="2832" width="3.42578125" style="4" customWidth="1"/>
    <col min="2833" max="2833" width="2.42578125" style="4" customWidth="1"/>
    <col min="2834" max="2834" width="3.7109375" style="4" customWidth="1"/>
    <col min="2835" max="2835" width="2.42578125" style="4" customWidth="1"/>
    <col min="2836" max="2836" width="2.85546875" style="4" customWidth="1"/>
    <col min="2837" max="2837" width="12.28515625" style="4" customWidth="1"/>
    <col min="2838" max="2838" width="10.7109375" style="4" customWidth="1"/>
    <col min="2839" max="2839" width="3.28515625" style="4" customWidth="1"/>
    <col min="2840" max="2840" width="3" style="4" customWidth="1"/>
    <col min="2841" max="2841" width="13.28515625" style="4" customWidth="1"/>
    <col min="2842" max="2842" width="4.28515625" style="4" customWidth="1"/>
    <col min="2843" max="2844" width="6.7109375" style="4" customWidth="1"/>
    <col min="2845" max="2845" width="9.140625" style="4" customWidth="1"/>
    <col min="2846" max="2846" width="15.28515625" style="4" customWidth="1"/>
    <col min="2847" max="3081" width="8.85546875" style="4"/>
    <col min="3082" max="3082" width="13.5703125" style="4" customWidth="1"/>
    <col min="3083" max="3083" width="1.28515625" style="4" customWidth="1"/>
    <col min="3084" max="3084" width="36.140625" style="4" customWidth="1"/>
    <col min="3085" max="3085" width="10.42578125" style="4" customWidth="1"/>
    <col min="3086" max="3086" width="2" style="4" customWidth="1"/>
    <col min="3087" max="3087" width="2.7109375" style="4" customWidth="1"/>
    <col min="3088" max="3088" width="3.42578125" style="4" customWidth="1"/>
    <col min="3089" max="3089" width="2.42578125" style="4" customWidth="1"/>
    <col min="3090" max="3090" width="3.7109375" style="4" customWidth="1"/>
    <col min="3091" max="3091" width="2.42578125" style="4" customWidth="1"/>
    <col min="3092" max="3092" width="2.85546875" style="4" customWidth="1"/>
    <col min="3093" max="3093" width="12.28515625" style="4" customWidth="1"/>
    <col min="3094" max="3094" width="10.7109375" style="4" customWidth="1"/>
    <col min="3095" max="3095" width="3.28515625" style="4" customWidth="1"/>
    <col min="3096" max="3096" width="3" style="4" customWidth="1"/>
    <col min="3097" max="3097" width="13.28515625" style="4" customWidth="1"/>
    <col min="3098" max="3098" width="4.28515625" style="4" customWidth="1"/>
    <col min="3099" max="3100" width="6.7109375" style="4" customWidth="1"/>
    <col min="3101" max="3101" width="9.140625" style="4" customWidth="1"/>
    <col min="3102" max="3102" width="15.28515625" style="4" customWidth="1"/>
    <col min="3103" max="3337" width="8.85546875" style="4"/>
    <col min="3338" max="3338" width="13.5703125" style="4" customWidth="1"/>
    <col min="3339" max="3339" width="1.28515625" style="4" customWidth="1"/>
    <col min="3340" max="3340" width="36.140625" style="4" customWidth="1"/>
    <col min="3341" max="3341" width="10.42578125" style="4" customWidth="1"/>
    <col min="3342" max="3342" width="2" style="4" customWidth="1"/>
    <col min="3343" max="3343" width="2.7109375" style="4" customWidth="1"/>
    <col min="3344" max="3344" width="3.42578125" style="4" customWidth="1"/>
    <col min="3345" max="3345" width="2.42578125" style="4" customWidth="1"/>
    <col min="3346" max="3346" width="3.7109375" style="4" customWidth="1"/>
    <col min="3347" max="3347" width="2.42578125" style="4" customWidth="1"/>
    <col min="3348" max="3348" width="2.85546875" style="4" customWidth="1"/>
    <col min="3349" max="3349" width="12.28515625" style="4" customWidth="1"/>
    <col min="3350" max="3350" width="10.7109375" style="4" customWidth="1"/>
    <col min="3351" max="3351" width="3.28515625" style="4" customWidth="1"/>
    <col min="3352" max="3352" width="3" style="4" customWidth="1"/>
    <col min="3353" max="3353" width="13.28515625" style="4" customWidth="1"/>
    <col min="3354" max="3354" width="4.28515625" style="4" customWidth="1"/>
    <col min="3355" max="3356" width="6.7109375" style="4" customWidth="1"/>
    <col min="3357" max="3357" width="9.140625" style="4" customWidth="1"/>
    <col min="3358" max="3358" width="15.28515625" style="4" customWidth="1"/>
    <col min="3359" max="3593" width="8.85546875" style="4"/>
    <col min="3594" max="3594" width="13.5703125" style="4" customWidth="1"/>
    <col min="3595" max="3595" width="1.28515625" style="4" customWidth="1"/>
    <col min="3596" max="3596" width="36.140625" style="4" customWidth="1"/>
    <col min="3597" max="3597" width="10.42578125" style="4" customWidth="1"/>
    <col min="3598" max="3598" width="2" style="4" customWidth="1"/>
    <col min="3599" max="3599" width="2.7109375" style="4" customWidth="1"/>
    <col min="3600" max="3600" width="3.42578125" style="4" customWidth="1"/>
    <col min="3601" max="3601" width="2.42578125" style="4" customWidth="1"/>
    <col min="3602" max="3602" width="3.7109375" style="4" customWidth="1"/>
    <col min="3603" max="3603" width="2.42578125" style="4" customWidth="1"/>
    <col min="3604" max="3604" width="2.85546875" style="4" customWidth="1"/>
    <col min="3605" max="3605" width="12.28515625" style="4" customWidth="1"/>
    <col min="3606" max="3606" width="10.7109375" style="4" customWidth="1"/>
    <col min="3607" max="3607" width="3.28515625" style="4" customWidth="1"/>
    <col min="3608" max="3608" width="3" style="4" customWidth="1"/>
    <col min="3609" max="3609" width="13.28515625" style="4" customWidth="1"/>
    <col min="3610" max="3610" width="4.28515625" style="4" customWidth="1"/>
    <col min="3611" max="3612" width="6.7109375" style="4" customWidth="1"/>
    <col min="3613" max="3613" width="9.140625" style="4" customWidth="1"/>
    <col min="3614" max="3614" width="15.28515625" style="4" customWidth="1"/>
    <col min="3615" max="3849" width="8.85546875" style="4"/>
    <col min="3850" max="3850" width="13.5703125" style="4" customWidth="1"/>
    <col min="3851" max="3851" width="1.28515625" style="4" customWidth="1"/>
    <col min="3852" max="3852" width="36.140625" style="4" customWidth="1"/>
    <col min="3853" max="3853" width="10.42578125" style="4" customWidth="1"/>
    <col min="3854" max="3854" width="2" style="4" customWidth="1"/>
    <col min="3855" max="3855" width="2.7109375" style="4" customWidth="1"/>
    <col min="3856" max="3856" width="3.42578125" style="4" customWidth="1"/>
    <col min="3857" max="3857" width="2.42578125" style="4" customWidth="1"/>
    <col min="3858" max="3858" width="3.7109375" style="4" customWidth="1"/>
    <col min="3859" max="3859" width="2.42578125" style="4" customWidth="1"/>
    <col min="3860" max="3860" width="2.85546875" style="4" customWidth="1"/>
    <col min="3861" max="3861" width="12.28515625" style="4" customWidth="1"/>
    <col min="3862" max="3862" width="10.7109375" style="4" customWidth="1"/>
    <col min="3863" max="3863" width="3.28515625" style="4" customWidth="1"/>
    <col min="3864" max="3864" width="3" style="4" customWidth="1"/>
    <col min="3865" max="3865" width="13.28515625" style="4" customWidth="1"/>
    <col min="3866" max="3866" width="4.28515625" style="4" customWidth="1"/>
    <col min="3867" max="3868" width="6.7109375" style="4" customWidth="1"/>
    <col min="3869" max="3869" width="9.140625" style="4" customWidth="1"/>
    <col min="3870" max="3870" width="15.28515625" style="4" customWidth="1"/>
    <col min="3871" max="4105" width="8.85546875" style="4"/>
    <col min="4106" max="4106" width="13.5703125" style="4" customWidth="1"/>
    <col min="4107" max="4107" width="1.28515625" style="4" customWidth="1"/>
    <col min="4108" max="4108" width="36.140625" style="4" customWidth="1"/>
    <col min="4109" max="4109" width="10.42578125" style="4" customWidth="1"/>
    <col min="4110" max="4110" width="2" style="4" customWidth="1"/>
    <col min="4111" max="4111" width="2.7109375" style="4" customWidth="1"/>
    <col min="4112" max="4112" width="3.42578125" style="4" customWidth="1"/>
    <col min="4113" max="4113" width="2.42578125" style="4" customWidth="1"/>
    <col min="4114" max="4114" width="3.7109375" style="4" customWidth="1"/>
    <col min="4115" max="4115" width="2.42578125" style="4" customWidth="1"/>
    <col min="4116" max="4116" width="2.85546875" style="4" customWidth="1"/>
    <col min="4117" max="4117" width="12.28515625" style="4" customWidth="1"/>
    <col min="4118" max="4118" width="10.7109375" style="4" customWidth="1"/>
    <col min="4119" max="4119" width="3.28515625" style="4" customWidth="1"/>
    <col min="4120" max="4120" width="3" style="4" customWidth="1"/>
    <col min="4121" max="4121" width="13.28515625" style="4" customWidth="1"/>
    <col min="4122" max="4122" width="4.28515625" style="4" customWidth="1"/>
    <col min="4123" max="4124" width="6.7109375" style="4" customWidth="1"/>
    <col min="4125" max="4125" width="9.140625" style="4" customWidth="1"/>
    <col min="4126" max="4126" width="15.28515625" style="4" customWidth="1"/>
    <col min="4127" max="4361" width="8.85546875" style="4"/>
    <col min="4362" max="4362" width="13.5703125" style="4" customWidth="1"/>
    <col min="4363" max="4363" width="1.28515625" style="4" customWidth="1"/>
    <col min="4364" max="4364" width="36.140625" style="4" customWidth="1"/>
    <col min="4365" max="4365" width="10.42578125" style="4" customWidth="1"/>
    <col min="4366" max="4366" width="2" style="4" customWidth="1"/>
    <col min="4367" max="4367" width="2.7109375" style="4" customWidth="1"/>
    <col min="4368" max="4368" width="3.42578125" style="4" customWidth="1"/>
    <col min="4369" max="4369" width="2.42578125" style="4" customWidth="1"/>
    <col min="4370" max="4370" width="3.7109375" style="4" customWidth="1"/>
    <col min="4371" max="4371" width="2.42578125" style="4" customWidth="1"/>
    <col min="4372" max="4372" width="2.85546875" style="4" customWidth="1"/>
    <col min="4373" max="4373" width="12.28515625" style="4" customWidth="1"/>
    <col min="4374" max="4374" width="10.7109375" style="4" customWidth="1"/>
    <col min="4375" max="4375" width="3.28515625" style="4" customWidth="1"/>
    <col min="4376" max="4376" width="3" style="4" customWidth="1"/>
    <col min="4377" max="4377" width="13.28515625" style="4" customWidth="1"/>
    <col min="4378" max="4378" width="4.28515625" style="4" customWidth="1"/>
    <col min="4379" max="4380" width="6.7109375" style="4" customWidth="1"/>
    <col min="4381" max="4381" width="9.140625" style="4" customWidth="1"/>
    <col min="4382" max="4382" width="15.28515625" style="4" customWidth="1"/>
    <col min="4383" max="4617" width="8.85546875" style="4"/>
    <col min="4618" max="4618" width="13.5703125" style="4" customWidth="1"/>
    <col min="4619" max="4619" width="1.28515625" style="4" customWidth="1"/>
    <col min="4620" max="4620" width="36.140625" style="4" customWidth="1"/>
    <col min="4621" max="4621" width="10.42578125" style="4" customWidth="1"/>
    <col min="4622" max="4622" width="2" style="4" customWidth="1"/>
    <col min="4623" max="4623" width="2.7109375" style="4" customWidth="1"/>
    <col min="4624" max="4624" width="3.42578125" style="4" customWidth="1"/>
    <col min="4625" max="4625" width="2.42578125" style="4" customWidth="1"/>
    <col min="4626" max="4626" width="3.7109375" style="4" customWidth="1"/>
    <col min="4627" max="4627" width="2.42578125" style="4" customWidth="1"/>
    <col min="4628" max="4628" width="2.85546875" style="4" customWidth="1"/>
    <col min="4629" max="4629" width="12.28515625" style="4" customWidth="1"/>
    <col min="4630" max="4630" width="10.7109375" style="4" customWidth="1"/>
    <col min="4631" max="4631" width="3.28515625" style="4" customWidth="1"/>
    <col min="4632" max="4632" width="3" style="4" customWidth="1"/>
    <col min="4633" max="4633" width="13.28515625" style="4" customWidth="1"/>
    <col min="4634" max="4634" width="4.28515625" style="4" customWidth="1"/>
    <col min="4635" max="4636" width="6.7109375" style="4" customWidth="1"/>
    <col min="4637" max="4637" width="9.140625" style="4" customWidth="1"/>
    <col min="4638" max="4638" width="15.28515625" style="4" customWidth="1"/>
    <col min="4639" max="4873" width="8.85546875" style="4"/>
    <col min="4874" max="4874" width="13.5703125" style="4" customWidth="1"/>
    <col min="4875" max="4875" width="1.28515625" style="4" customWidth="1"/>
    <col min="4876" max="4876" width="36.140625" style="4" customWidth="1"/>
    <col min="4877" max="4877" width="10.42578125" style="4" customWidth="1"/>
    <col min="4878" max="4878" width="2" style="4" customWidth="1"/>
    <col min="4879" max="4879" width="2.7109375" style="4" customWidth="1"/>
    <col min="4880" max="4880" width="3.42578125" style="4" customWidth="1"/>
    <col min="4881" max="4881" width="2.42578125" style="4" customWidth="1"/>
    <col min="4882" max="4882" width="3.7109375" style="4" customWidth="1"/>
    <col min="4883" max="4883" width="2.42578125" style="4" customWidth="1"/>
    <col min="4884" max="4884" width="2.85546875" style="4" customWidth="1"/>
    <col min="4885" max="4885" width="12.28515625" style="4" customWidth="1"/>
    <col min="4886" max="4886" width="10.7109375" style="4" customWidth="1"/>
    <col min="4887" max="4887" width="3.28515625" style="4" customWidth="1"/>
    <col min="4888" max="4888" width="3" style="4" customWidth="1"/>
    <col min="4889" max="4889" width="13.28515625" style="4" customWidth="1"/>
    <col min="4890" max="4890" width="4.28515625" style="4" customWidth="1"/>
    <col min="4891" max="4892" width="6.7109375" style="4" customWidth="1"/>
    <col min="4893" max="4893" width="9.140625" style="4" customWidth="1"/>
    <col min="4894" max="4894" width="15.28515625" style="4" customWidth="1"/>
    <col min="4895" max="5129" width="8.85546875" style="4"/>
    <col min="5130" max="5130" width="13.5703125" style="4" customWidth="1"/>
    <col min="5131" max="5131" width="1.28515625" style="4" customWidth="1"/>
    <col min="5132" max="5132" width="36.140625" style="4" customWidth="1"/>
    <col min="5133" max="5133" width="10.42578125" style="4" customWidth="1"/>
    <col min="5134" max="5134" width="2" style="4" customWidth="1"/>
    <col min="5135" max="5135" width="2.7109375" style="4" customWidth="1"/>
    <col min="5136" max="5136" width="3.42578125" style="4" customWidth="1"/>
    <col min="5137" max="5137" width="2.42578125" style="4" customWidth="1"/>
    <col min="5138" max="5138" width="3.7109375" style="4" customWidth="1"/>
    <col min="5139" max="5139" width="2.42578125" style="4" customWidth="1"/>
    <col min="5140" max="5140" width="2.85546875" style="4" customWidth="1"/>
    <col min="5141" max="5141" width="12.28515625" style="4" customWidth="1"/>
    <col min="5142" max="5142" width="10.7109375" style="4" customWidth="1"/>
    <col min="5143" max="5143" width="3.28515625" style="4" customWidth="1"/>
    <col min="5144" max="5144" width="3" style="4" customWidth="1"/>
    <col min="5145" max="5145" width="13.28515625" style="4" customWidth="1"/>
    <col min="5146" max="5146" width="4.28515625" style="4" customWidth="1"/>
    <col min="5147" max="5148" width="6.7109375" style="4" customWidth="1"/>
    <col min="5149" max="5149" width="9.140625" style="4" customWidth="1"/>
    <col min="5150" max="5150" width="15.28515625" style="4" customWidth="1"/>
    <col min="5151" max="5385" width="8.85546875" style="4"/>
    <col min="5386" max="5386" width="13.5703125" style="4" customWidth="1"/>
    <col min="5387" max="5387" width="1.28515625" style="4" customWidth="1"/>
    <col min="5388" max="5388" width="36.140625" style="4" customWidth="1"/>
    <col min="5389" max="5389" width="10.42578125" style="4" customWidth="1"/>
    <col min="5390" max="5390" width="2" style="4" customWidth="1"/>
    <col min="5391" max="5391" width="2.7109375" style="4" customWidth="1"/>
    <col min="5392" max="5392" width="3.42578125" style="4" customWidth="1"/>
    <col min="5393" max="5393" width="2.42578125" style="4" customWidth="1"/>
    <col min="5394" max="5394" width="3.7109375" style="4" customWidth="1"/>
    <col min="5395" max="5395" width="2.42578125" style="4" customWidth="1"/>
    <col min="5396" max="5396" width="2.85546875" style="4" customWidth="1"/>
    <col min="5397" max="5397" width="12.28515625" style="4" customWidth="1"/>
    <col min="5398" max="5398" width="10.7109375" style="4" customWidth="1"/>
    <col min="5399" max="5399" width="3.28515625" style="4" customWidth="1"/>
    <col min="5400" max="5400" width="3" style="4" customWidth="1"/>
    <col min="5401" max="5401" width="13.28515625" style="4" customWidth="1"/>
    <col min="5402" max="5402" width="4.28515625" style="4" customWidth="1"/>
    <col min="5403" max="5404" width="6.7109375" style="4" customWidth="1"/>
    <col min="5405" max="5405" width="9.140625" style="4" customWidth="1"/>
    <col min="5406" max="5406" width="15.28515625" style="4" customWidth="1"/>
    <col min="5407" max="5641" width="8.85546875" style="4"/>
    <col min="5642" max="5642" width="13.5703125" style="4" customWidth="1"/>
    <col min="5643" max="5643" width="1.28515625" style="4" customWidth="1"/>
    <col min="5644" max="5644" width="36.140625" style="4" customWidth="1"/>
    <col min="5645" max="5645" width="10.42578125" style="4" customWidth="1"/>
    <col min="5646" max="5646" width="2" style="4" customWidth="1"/>
    <col min="5647" max="5647" width="2.7109375" style="4" customWidth="1"/>
    <col min="5648" max="5648" width="3.42578125" style="4" customWidth="1"/>
    <col min="5649" max="5649" width="2.42578125" style="4" customWidth="1"/>
    <col min="5650" max="5650" width="3.7109375" style="4" customWidth="1"/>
    <col min="5651" max="5651" width="2.42578125" style="4" customWidth="1"/>
    <col min="5652" max="5652" width="2.85546875" style="4" customWidth="1"/>
    <col min="5653" max="5653" width="12.28515625" style="4" customWidth="1"/>
    <col min="5654" max="5654" width="10.7109375" style="4" customWidth="1"/>
    <col min="5655" max="5655" width="3.28515625" style="4" customWidth="1"/>
    <col min="5656" max="5656" width="3" style="4" customWidth="1"/>
    <col min="5657" max="5657" width="13.28515625" style="4" customWidth="1"/>
    <col min="5658" max="5658" width="4.28515625" style="4" customWidth="1"/>
    <col min="5659" max="5660" width="6.7109375" style="4" customWidth="1"/>
    <col min="5661" max="5661" width="9.140625" style="4" customWidth="1"/>
    <col min="5662" max="5662" width="15.28515625" style="4" customWidth="1"/>
    <col min="5663" max="5897" width="8.85546875" style="4"/>
    <col min="5898" max="5898" width="13.5703125" style="4" customWidth="1"/>
    <col min="5899" max="5899" width="1.28515625" style="4" customWidth="1"/>
    <col min="5900" max="5900" width="36.140625" style="4" customWidth="1"/>
    <col min="5901" max="5901" width="10.42578125" style="4" customWidth="1"/>
    <col min="5902" max="5902" width="2" style="4" customWidth="1"/>
    <col min="5903" max="5903" width="2.7109375" style="4" customWidth="1"/>
    <col min="5904" max="5904" width="3.42578125" style="4" customWidth="1"/>
    <col min="5905" max="5905" width="2.42578125" style="4" customWidth="1"/>
    <col min="5906" max="5906" width="3.7109375" style="4" customWidth="1"/>
    <col min="5907" max="5907" width="2.42578125" style="4" customWidth="1"/>
    <col min="5908" max="5908" width="2.85546875" style="4" customWidth="1"/>
    <col min="5909" max="5909" width="12.28515625" style="4" customWidth="1"/>
    <col min="5910" max="5910" width="10.7109375" style="4" customWidth="1"/>
    <col min="5911" max="5911" width="3.28515625" style="4" customWidth="1"/>
    <col min="5912" max="5912" width="3" style="4" customWidth="1"/>
    <col min="5913" max="5913" width="13.28515625" style="4" customWidth="1"/>
    <col min="5914" max="5914" width="4.28515625" style="4" customWidth="1"/>
    <col min="5915" max="5916" width="6.7109375" style="4" customWidth="1"/>
    <col min="5917" max="5917" width="9.140625" style="4" customWidth="1"/>
    <col min="5918" max="5918" width="15.28515625" style="4" customWidth="1"/>
    <col min="5919" max="6153" width="8.85546875" style="4"/>
    <col min="6154" max="6154" width="13.5703125" style="4" customWidth="1"/>
    <col min="6155" max="6155" width="1.28515625" style="4" customWidth="1"/>
    <col min="6156" max="6156" width="36.140625" style="4" customWidth="1"/>
    <col min="6157" max="6157" width="10.42578125" style="4" customWidth="1"/>
    <col min="6158" max="6158" width="2" style="4" customWidth="1"/>
    <col min="6159" max="6159" width="2.7109375" style="4" customWidth="1"/>
    <col min="6160" max="6160" width="3.42578125" style="4" customWidth="1"/>
    <col min="6161" max="6161" width="2.42578125" style="4" customWidth="1"/>
    <col min="6162" max="6162" width="3.7109375" style="4" customWidth="1"/>
    <col min="6163" max="6163" width="2.42578125" style="4" customWidth="1"/>
    <col min="6164" max="6164" width="2.85546875" style="4" customWidth="1"/>
    <col min="6165" max="6165" width="12.28515625" style="4" customWidth="1"/>
    <col min="6166" max="6166" width="10.7109375" style="4" customWidth="1"/>
    <col min="6167" max="6167" width="3.28515625" style="4" customWidth="1"/>
    <col min="6168" max="6168" width="3" style="4" customWidth="1"/>
    <col min="6169" max="6169" width="13.28515625" style="4" customWidth="1"/>
    <col min="6170" max="6170" width="4.28515625" style="4" customWidth="1"/>
    <col min="6171" max="6172" width="6.7109375" style="4" customWidth="1"/>
    <col min="6173" max="6173" width="9.140625" style="4" customWidth="1"/>
    <col min="6174" max="6174" width="15.28515625" style="4" customWidth="1"/>
    <col min="6175" max="6409" width="8.85546875" style="4"/>
    <col min="6410" max="6410" width="13.5703125" style="4" customWidth="1"/>
    <col min="6411" max="6411" width="1.28515625" style="4" customWidth="1"/>
    <col min="6412" max="6412" width="36.140625" style="4" customWidth="1"/>
    <col min="6413" max="6413" width="10.42578125" style="4" customWidth="1"/>
    <col min="6414" max="6414" width="2" style="4" customWidth="1"/>
    <col min="6415" max="6415" width="2.7109375" style="4" customWidth="1"/>
    <col min="6416" max="6416" width="3.42578125" style="4" customWidth="1"/>
    <col min="6417" max="6417" width="2.42578125" style="4" customWidth="1"/>
    <col min="6418" max="6418" width="3.7109375" style="4" customWidth="1"/>
    <col min="6419" max="6419" width="2.42578125" style="4" customWidth="1"/>
    <col min="6420" max="6420" width="2.85546875" style="4" customWidth="1"/>
    <col min="6421" max="6421" width="12.28515625" style="4" customWidth="1"/>
    <col min="6422" max="6422" width="10.7109375" style="4" customWidth="1"/>
    <col min="6423" max="6423" width="3.28515625" style="4" customWidth="1"/>
    <col min="6424" max="6424" width="3" style="4" customWidth="1"/>
    <col min="6425" max="6425" width="13.28515625" style="4" customWidth="1"/>
    <col min="6426" max="6426" width="4.28515625" style="4" customWidth="1"/>
    <col min="6427" max="6428" width="6.7109375" style="4" customWidth="1"/>
    <col min="6429" max="6429" width="9.140625" style="4" customWidth="1"/>
    <col min="6430" max="6430" width="15.28515625" style="4" customWidth="1"/>
    <col min="6431" max="6665" width="8.85546875" style="4"/>
    <col min="6666" max="6666" width="13.5703125" style="4" customWidth="1"/>
    <col min="6667" max="6667" width="1.28515625" style="4" customWidth="1"/>
    <col min="6668" max="6668" width="36.140625" style="4" customWidth="1"/>
    <col min="6669" max="6669" width="10.42578125" style="4" customWidth="1"/>
    <col min="6670" max="6670" width="2" style="4" customWidth="1"/>
    <col min="6671" max="6671" width="2.7109375" style="4" customWidth="1"/>
    <col min="6672" max="6672" width="3.42578125" style="4" customWidth="1"/>
    <col min="6673" max="6673" width="2.42578125" style="4" customWidth="1"/>
    <col min="6674" max="6674" width="3.7109375" style="4" customWidth="1"/>
    <col min="6675" max="6675" width="2.42578125" style="4" customWidth="1"/>
    <col min="6676" max="6676" width="2.85546875" style="4" customWidth="1"/>
    <col min="6677" max="6677" width="12.28515625" style="4" customWidth="1"/>
    <col min="6678" max="6678" width="10.7109375" style="4" customWidth="1"/>
    <col min="6679" max="6679" width="3.28515625" style="4" customWidth="1"/>
    <col min="6680" max="6680" width="3" style="4" customWidth="1"/>
    <col min="6681" max="6681" width="13.28515625" style="4" customWidth="1"/>
    <col min="6682" max="6682" width="4.28515625" style="4" customWidth="1"/>
    <col min="6683" max="6684" width="6.7109375" style="4" customWidth="1"/>
    <col min="6685" max="6685" width="9.140625" style="4" customWidth="1"/>
    <col min="6686" max="6686" width="15.28515625" style="4" customWidth="1"/>
    <col min="6687" max="6921" width="8.85546875" style="4"/>
    <col min="6922" max="6922" width="13.5703125" style="4" customWidth="1"/>
    <col min="6923" max="6923" width="1.28515625" style="4" customWidth="1"/>
    <col min="6924" max="6924" width="36.140625" style="4" customWidth="1"/>
    <col min="6925" max="6925" width="10.42578125" style="4" customWidth="1"/>
    <col min="6926" max="6926" width="2" style="4" customWidth="1"/>
    <col min="6927" max="6927" width="2.7109375" style="4" customWidth="1"/>
    <col min="6928" max="6928" width="3.42578125" style="4" customWidth="1"/>
    <col min="6929" max="6929" width="2.42578125" style="4" customWidth="1"/>
    <col min="6930" max="6930" width="3.7109375" style="4" customWidth="1"/>
    <col min="6931" max="6931" width="2.42578125" style="4" customWidth="1"/>
    <col min="6932" max="6932" width="2.85546875" style="4" customWidth="1"/>
    <col min="6933" max="6933" width="12.28515625" style="4" customWidth="1"/>
    <col min="6934" max="6934" width="10.7109375" style="4" customWidth="1"/>
    <col min="6935" max="6935" width="3.28515625" style="4" customWidth="1"/>
    <col min="6936" max="6936" width="3" style="4" customWidth="1"/>
    <col min="6937" max="6937" width="13.28515625" style="4" customWidth="1"/>
    <col min="6938" max="6938" width="4.28515625" style="4" customWidth="1"/>
    <col min="6939" max="6940" width="6.7109375" style="4" customWidth="1"/>
    <col min="6941" max="6941" width="9.140625" style="4" customWidth="1"/>
    <col min="6942" max="6942" width="15.28515625" style="4" customWidth="1"/>
    <col min="6943" max="7177" width="8.85546875" style="4"/>
    <col min="7178" max="7178" width="13.5703125" style="4" customWidth="1"/>
    <col min="7179" max="7179" width="1.28515625" style="4" customWidth="1"/>
    <col min="7180" max="7180" width="36.140625" style="4" customWidth="1"/>
    <col min="7181" max="7181" width="10.42578125" style="4" customWidth="1"/>
    <col min="7182" max="7182" width="2" style="4" customWidth="1"/>
    <col min="7183" max="7183" width="2.7109375" style="4" customWidth="1"/>
    <col min="7184" max="7184" width="3.42578125" style="4" customWidth="1"/>
    <col min="7185" max="7185" width="2.42578125" style="4" customWidth="1"/>
    <col min="7186" max="7186" width="3.7109375" style="4" customWidth="1"/>
    <col min="7187" max="7187" width="2.42578125" style="4" customWidth="1"/>
    <col min="7188" max="7188" width="2.85546875" style="4" customWidth="1"/>
    <col min="7189" max="7189" width="12.28515625" style="4" customWidth="1"/>
    <col min="7190" max="7190" width="10.7109375" style="4" customWidth="1"/>
    <col min="7191" max="7191" width="3.28515625" style="4" customWidth="1"/>
    <col min="7192" max="7192" width="3" style="4" customWidth="1"/>
    <col min="7193" max="7193" width="13.28515625" style="4" customWidth="1"/>
    <col min="7194" max="7194" width="4.28515625" style="4" customWidth="1"/>
    <col min="7195" max="7196" width="6.7109375" style="4" customWidth="1"/>
    <col min="7197" max="7197" width="9.140625" style="4" customWidth="1"/>
    <col min="7198" max="7198" width="15.28515625" style="4" customWidth="1"/>
    <col min="7199" max="7433" width="8.85546875" style="4"/>
    <col min="7434" max="7434" width="13.5703125" style="4" customWidth="1"/>
    <col min="7435" max="7435" width="1.28515625" style="4" customWidth="1"/>
    <col min="7436" max="7436" width="36.140625" style="4" customWidth="1"/>
    <col min="7437" max="7437" width="10.42578125" style="4" customWidth="1"/>
    <col min="7438" max="7438" width="2" style="4" customWidth="1"/>
    <col min="7439" max="7439" width="2.7109375" style="4" customWidth="1"/>
    <col min="7440" max="7440" width="3.42578125" style="4" customWidth="1"/>
    <col min="7441" max="7441" width="2.42578125" style="4" customWidth="1"/>
    <col min="7442" max="7442" width="3.7109375" style="4" customWidth="1"/>
    <col min="7443" max="7443" width="2.42578125" style="4" customWidth="1"/>
    <col min="7444" max="7444" width="2.85546875" style="4" customWidth="1"/>
    <col min="7445" max="7445" width="12.28515625" style="4" customWidth="1"/>
    <col min="7446" max="7446" width="10.7109375" style="4" customWidth="1"/>
    <col min="7447" max="7447" width="3.28515625" style="4" customWidth="1"/>
    <col min="7448" max="7448" width="3" style="4" customWidth="1"/>
    <col min="7449" max="7449" width="13.28515625" style="4" customWidth="1"/>
    <col min="7450" max="7450" width="4.28515625" style="4" customWidth="1"/>
    <col min="7451" max="7452" width="6.7109375" style="4" customWidth="1"/>
    <col min="7453" max="7453" width="9.140625" style="4" customWidth="1"/>
    <col min="7454" max="7454" width="15.28515625" style="4" customWidth="1"/>
    <col min="7455" max="7689" width="8.85546875" style="4"/>
    <col min="7690" max="7690" width="13.5703125" style="4" customWidth="1"/>
    <col min="7691" max="7691" width="1.28515625" style="4" customWidth="1"/>
    <col min="7692" max="7692" width="36.140625" style="4" customWidth="1"/>
    <col min="7693" max="7693" width="10.42578125" style="4" customWidth="1"/>
    <col min="7694" max="7694" width="2" style="4" customWidth="1"/>
    <col min="7695" max="7695" width="2.7109375" style="4" customWidth="1"/>
    <col min="7696" max="7696" width="3.42578125" style="4" customWidth="1"/>
    <col min="7697" max="7697" width="2.42578125" style="4" customWidth="1"/>
    <col min="7698" max="7698" width="3.7109375" style="4" customWidth="1"/>
    <col min="7699" max="7699" width="2.42578125" style="4" customWidth="1"/>
    <col min="7700" max="7700" width="2.85546875" style="4" customWidth="1"/>
    <col min="7701" max="7701" width="12.28515625" style="4" customWidth="1"/>
    <col min="7702" max="7702" width="10.7109375" style="4" customWidth="1"/>
    <col min="7703" max="7703" width="3.28515625" style="4" customWidth="1"/>
    <col min="7704" max="7704" width="3" style="4" customWidth="1"/>
    <col min="7705" max="7705" width="13.28515625" style="4" customWidth="1"/>
    <col min="7706" max="7706" width="4.28515625" style="4" customWidth="1"/>
    <col min="7707" max="7708" width="6.7109375" style="4" customWidth="1"/>
    <col min="7709" max="7709" width="9.140625" style="4" customWidth="1"/>
    <col min="7710" max="7710" width="15.28515625" style="4" customWidth="1"/>
    <col min="7711" max="7945" width="8.85546875" style="4"/>
    <col min="7946" max="7946" width="13.5703125" style="4" customWidth="1"/>
    <col min="7947" max="7947" width="1.28515625" style="4" customWidth="1"/>
    <col min="7948" max="7948" width="36.140625" style="4" customWidth="1"/>
    <col min="7949" max="7949" width="10.42578125" style="4" customWidth="1"/>
    <col min="7950" max="7950" width="2" style="4" customWidth="1"/>
    <col min="7951" max="7951" width="2.7109375" style="4" customWidth="1"/>
    <col min="7952" max="7952" width="3.42578125" style="4" customWidth="1"/>
    <col min="7953" max="7953" width="2.42578125" style="4" customWidth="1"/>
    <col min="7954" max="7954" width="3.7109375" style="4" customWidth="1"/>
    <col min="7955" max="7955" width="2.42578125" style="4" customWidth="1"/>
    <col min="7956" max="7956" width="2.85546875" style="4" customWidth="1"/>
    <col min="7957" max="7957" width="12.28515625" style="4" customWidth="1"/>
    <col min="7958" max="7958" width="10.7109375" style="4" customWidth="1"/>
    <col min="7959" max="7959" width="3.28515625" style="4" customWidth="1"/>
    <col min="7960" max="7960" width="3" style="4" customWidth="1"/>
    <col min="7961" max="7961" width="13.28515625" style="4" customWidth="1"/>
    <col min="7962" max="7962" width="4.28515625" style="4" customWidth="1"/>
    <col min="7963" max="7964" width="6.7109375" style="4" customWidth="1"/>
    <col min="7965" max="7965" width="9.140625" style="4" customWidth="1"/>
    <col min="7966" max="7966" width="15.28515625" style="4" customWidth="1"/>
    <col min="7967" max="8201" width="8.85546875" style="4"/>
    <col min="8202" max="8202" width="13.5703125" style="4" customWidth="1"/>
    <col min="8203" max="8203" width="1.28515625" style="4" customWidth="1"/>
    <col min="8204" max="8204" width="36.140625" style="4" customWidth="1"/>
    <col min="8205" max="8205" width="10.42578125" style="4" customWidth="1"/>
    <col min="8206" max="8206" width="2" style="4" customWidth="1"/>
    <col min="8207" max="8207" width="2.7109375" style="4" customWidth="1"/>
    <col min="8208" max="8208" width="3.42578125" style="4" customWidth="1"/>
    <col min="8209" max="8209" width="2.42578125" style="4" customWidth="1"/>
    <col min="8210" max="8210" width="3.7109375" style="4" customWidth="1"/>
    <col min="8211" max="8211" width="2.42578125" style="4" customWidth="1"/>
    <col min="8212" max="8212" width="2.85546875" style="4" customWidth="1"/>
    <col min="8213" max="8213" width="12.28515625" style="4" customWidth="1"/>
    <col min="8214" max="8214" width="10.7109375" style="4" customWidth="1"/>
    <col min="8215" max="8215" width="3.28515625" style="4" customWidth="1"/>
    <col min="8216" max="8216" width="3" style="4" customWidth="1"/>
    <col min="8217" max="8217" width="13.28515625" style="4" customWidth="1"/>
    <col min="8218" max="8218" width="4.28515625" style="4" customWidth="1"/>
    <col min="8219" max="8220" width="6.7109375" style="4" customWidth="1"/>
    <col min="8221" max="8221" width="9.140625" style="4" customWidth="1"/>
    <col min="8222" max="8222" width="15.28515625" style="4" customWidth="1"/>
    <col min="8223" max="8457" width="8.85546875" style="4"/>
    <col min="8458" max="8458" width="13.5703125" style="4" customWidth="1"/>
    <col min="8459" max="8459" width="1.28515625" style="4" customWidth="1"/>
    <col min="8460" max="8460" width="36.140625" style="4" customWidth="1"/>
    <col min="8461" max="8461" width="10.42578125" style="4" customWidth="1"/>
    <col min="8462" max="8462" width="2" style="4" customWidth="1"/>
    <col min="8463" max="8463" width="2.7109375" style="4" customWidth="1"/>
    <col min="8464" max="8464" width="3.42578125" style="4" customWidth="1"/>
    <col min="8465" max="8465" width="2.42578125" style="4" customWidth="1"/>
    <col min="8466" max="8466" width="3.7109375" style="4" customWidth="1"/>
    <col min="8467" max="8467" width="2.42578125" style="4" customWidth="1"/>
    <col min="8468" max="8468" width="2.85546875" style="4" customWidth="1"/>
    <col min="8469" max="8469" width="12.28515625" style="4" customWidth="1"/>
    <col min="8470" max="8470" width="10.7109375" style="4" customWidth="1"/>
    <col min="8471" max="8471" width="3.28515625" style="4" customWidth="1"/>
    <col min="8472" max="8472" width="3" style="4" customWidth="1"/>
    <col min="8473" max="8473" width="13.28515625" style="4" customWidth="1"/>
    <col min="8474" max="8474" width="4.28515625" style="4" customWidth="1"/>
    <col min="8475" max="8476" width="6.7109375" style="4" customWidth="1"/>
    <col min="8477" max="8477" width="9.140625" style="4" customWidth="1"/>
    <col min="8478" max="8478" width="15.28515625" style="4" customWidth="1"/>
    <col min="8479" max="8713" width="8.85546875" style="4"/>
    <col min="8714" max="8714" width="13.5703125" style="4" customWidth="1"/>
    <col min="8715" max="8715" width="1.28515625" style="4" customWidth="1"/>
    <col min="8716" max="8716" width="36.140625" style="4" customWidth="1"/>
    <col min="8717" max="8717" width="10.42578125" style="4" customWidth="1"/>
    <col min="8718" max="8718" width="2" style="4" customWidth="1"/>
    <col min="8719" max="8719" width="2.7109375" style="4" customWidth="1"/>
    <col min="8720" max="8720" width="3.42578125" style="4" customWidth="1"/>
    <col min="8721" max="8721" width="2.42578125" style="4" customWidth="1"/>
    <col min="8722" max="8722" width="3.7109375" style="4" customWidth="1"/>
    <col min="8723" max="8723" width="2.42578125" style="4" customWidth="1"/>
    <col min="8724" max="8724" width="2.85546875" style="4" customWidth="1"/>
    <col min="8725" max="8725" width="12.28515625" style="4" customWidth="1"/>
    <col min="8726" max="8726" width="10.7109375" style="4" customWidth="1"/>
    <col min="8727" max="8727" width="3.28515625" style="4" customWidth="1"/>
    <col min="8728" max="8728" width="3" style="4" customWidth="1"/>
    <col min="8729" max="8729" width="13.28515625" style="4" customWidth="1"/>
    <col min="8730" max="8730" width="4.28515625" style="4" customWidth="1"/>
    <col min="8731" max="8732" width="6.7109375" style="4" customWidth="1"/>
    <col min="8733" max="8733" width="9.140625" style="4" customWidth="1"/>
    <col min="8734" max="8734" width="15.28515625" style="4" customWidth="1"/>
    <col min="8735" max="8969" width="8.85546875" style="4"/>
    <col min="8970" max="8970" width="13.5703125" style="4" customWidth="1"/>
    <col min="8971" max="8971" width="1.28515625" style="4" customWidth="1"/>
    <col min="8972" max="8972" width="36.140625" style="4" customWidth="1"/>
    <col min="8973" max="8973" width="10.42578125" style="4" customWidth="1"/>
    <col min="8974" max="8974" width="2" style="4" customWidth="1"/>
    <col min="8975" max="8975" width="2.7109375" style="4" customWidth="1"/>
    <col min="8976" max="8976" width="3.42578125" style="4" customWidth="1"/>
    <col min="8977" max="8977" width="2.42578125" style="4" customWidth="1"/>
    <col min="8978" max="8978" width="3.7109375" style="4" customWidth="1"/>
    <col min="8979" max="8979" width="2.42578125" style="4" customWidth="1"/>
    <col min="8980" max="8980" width="2.85546875" style="4" customWidth="1"/>
    <col min="8981" max="8981" width="12.28515625" style="4" customWidth="1"/>
    <col min="8982" max="8982" width="10.7109375" style="4" customWidth="1"/>
    <col min="8983" max="8983" width="3.28515625" style="4" customWidth="1"/>
    <col min="8984" max="8984" width="3" style="4" customWidth="1"/>
    <col min="8985" max="8985" width="13.28515625" style="4" customWidth="1"/>
    <col min="8986" max="8986" width="4.28515625" style="4" customWidth="1"/>
    <col min="8987" max="8988" width="6.7109375" style="4" customWidth="1"/>
    <col min="8989" max="8989" width="9.140625" style="4" customWidth="1"/>
    <col min="8990" max="8990" width="15.28515625" style="4" customWidth="1"/>
    <col min="8991" max="9225" width="8.85546875" style="4"/>
    <col min="9226" max="9226" width="13.5703125" style="4" customWidth="1"/>
    <col min="9227" max="9227" width="1.28515625" style="4" customWidth="1"/>
    <col min="9228" max="9228" width="36.140625" style="4" customWidth="1"/>
    <col min="9229" max="9229" width="10.42578125" style="4" customWidth="1"/>
    <col min="9230" max="9230" width="2" style="4" customWidth="1"/>
    <col min="9231" max="9231" width="2.7109375" style="4" customWidth="1"/>
    <col min="9232" max="9232" width="3.42578125" style="4" customWidth="1"/>
    <col min="9233" max="9233" width="2.42578125" style="4" customWidth="1"/>
    <col min="9234" max="9234" width="3.7109375" style="4" customWidth="1"/>
    <col min="9235" max="9235" width="2.42578125" style="4" customWidth="1"/>
    <col min="9236" max="9236" width="2.85546875" style="4" customWidth="1"/>
    <col min="9237" max="9237" width="12.28515625" style="4" customWidth="1"/>
    <col min="9238" max="9238" width="10.7109375" style="4" customWidth="1"/>
    <col min="9239" max="9239" width="3.28515625" style="4" customWidth="1"/>
    <col min="9240" max="9240" width="3" style="4" customWidth="1"/>
    <col min="9241" max="9241" width="13.28515625" style="4" customWidth="1"/>
    <col min="9242" max="9242" width="4.28515625" style="4" customWidth="1"/>
    <col min="9243" max="9244" width="6.7109375" style="4" customWidth="1"/>
    <col min="9245" max="9245" width="9.140625" style="4" customWidth="1"/>
    <col min="9246" max="9246" width="15.28515625" style="4" customWidth="1"/>
    <col min="9247" max="9481" width="8.85546875" style="4"/>
    <col min="9482" max="9482" width="13.5703125" style="4" customWidth="1"/>
    <col min="9483" max="9483" width="1.28515625" style="4" customWidth="1"/>
    <col min="9484" max="9484" width="36.140625" style="4" customWidth="1"/>
    <col min="9485" max="9485" width="10.42578125" style="4" customWidth="1"/>
    <col min="9486" max="9486" width="2" style="4" customWidth="1"/>
    <col min="9487" max="9487" width="2.7109375" style="4" customWidth="1"/>
    <col min="9488" max="9488" width="3.42578125" style="4" customWidth="1"/>
    <col min="9489" max="9489" width="2.42578125" style="4" customWidth="1"/>
    <col min="9490" max="9490" width="3.7109375" style="4" customWidth="1"/>
    <col min="9491" max="9491" width="2.42578125" style="4" customWidth="1"/>
    <col min="9492" max="9492" width="2.85546875" style="4" customWidth="1"/>
    <col min="9493" max="9493" width="12.28515625" style="4" customWidth="1"/>
    <col min="9494" max="9494" width="10.7109375" style="4" customWidth="1"/>
    <col min="9495" max="9495" width="3.28515625" style="4" customWidth="1"/>
    <col min="9496" max="9496" width="3" style="4" customWidth="1"/>
    <col min="9497" max="9497" width="13.28515625" style="4" customWidth="1"/>
    <col min="9498" max="9498" width="4.28515625" style="4" customWidth="1"/>
    <col min="9499" max="9500" width="6.7109375" style="4" customWidth="1"/>
    <col min="9501" max="9501" width="9.140625" style="4" customWidth="1"/>
    <col min="9502" max="9502" width="15.28515625" style="4" customWidth="1"/>
    <col min="9503" max="9737" width="8.85546875" style="4"/>
    <col min="9738" max="9738" width="13.5703125" style="4" customWidth="1"/>
    <col min="9739" max="9739" width="1.28515625" style="4" customWidth="1"/>
    <col min="9740" max="9740" width="36.140625" style="4" customWidth="1"/>
    <col min="9741" max="9741" width="10.42578125" style="4" customWidth="1"/>
    <col min="9742" max="9742" width="2" style="4" customWidth="1"/>
    <col min="9743" max="9743" width="2.7109375" style="4" customWidth="1"/>
    <col min="9744" max="9744" width="3.42578125" style="4" customWidth="1"/>
    <col min="9745" max="9745" width="2.42578125" style="4" customWidth="1"/>
    <col min="9746" max="9746" width="3.7109375" style="4" customWidth="1"/>
    <col min="9747" max="9747" width="2.42578125" style="4" customWidth="1"/>
    <col min="9748" max="9748" width="2.85546875" style="4" customWidth="1"/>
    <col min="9749" max="9749" width="12.28515625" style="4" customWidth="1"/>
    <col min="9750" max="9750" width="10.7109375" style="4" customWidth="1"/>
    <col min="9751" max="9751" width="3.28515625" style="4" customWidth="1"/>
    <col min="9752" max="9752" width="3" style="4" customWidth="1"/>
    <col min="9753" max="9753" width="13.28515625" style="4" customWidth="1"/>
    <col min="9754" max="9754" width="4.28515625" style="4" customWidth="1"/>
    <col min="9755" max="9756" width="6.7109375" style="4" customWidth="1"/>
    <col min="9757" max="9757" width="9.140625" style="4" customWidth="1"/>
    <col min="9758" max="9758" width="15.28515625" style="4" customWidth="1"/>
    <col min="9759" max="9993" width="8.85546875" style="4"/>
    <col min="9994" max="9994" width="13.5703125" style="4" customWidth="1"/>
    <col min="9995" max="9995" width="1.28515625" style="4" customWidth="1"/>
    <col min="9996" max="9996" width="36.140625" style="4" customWidth="1"/>
    <col min="9997" max="9997" width="10.42578125" style="4" customWidth="1"/>
    <col min="9998" max="9998" width="2" style="4" customWidth="1"/>
    <col min="9999" max="9999" width="2.7109375" style="4" customWidth="1"/>
    <col min="10000" max="10000" width="3.42578125" style="4" customWidth="1"/>
    <col min="10001" max="10001" width="2.42578125" style="4" customWidth="1"/>
    <col min="10002" max="10002" width="3.7109375" style="4" customWidth="1"/>
    <col min="10003" max="10003" width="2.42578125" style="4" customWidth="1"/>
    <col min="10004" max="10004" width="2.85546875" style="4" customWidth="1"/>
    <col min="10005" max="10005" width="12.28515625" style="4" customWidth="1"/>
    <col min="10006" max="10006" width="10.7109375" style="4" customWidth="1"/>
    <col min="10007" max="10007" width="3.28515625" style="4" customWidth="1"/>
    <col min="10008" max="10008" width="3" style="4" customWidth="1"/>
    <col min="10009" max="10009" width="13.28515625" style="4" customWidth="1"/>
    <col min="10010" max="10010" width="4.28515625" style="4" customWidth="1"/>
    <col min="10011" max="10012" width="6.7109375" style="4" customWidth="1"/>
    <col min="10013" max="10013" width="9.140625" style="4" customWidth="1"/>
    <col min="10014" max="10014" width="15.28515625" style="4" customWidth="1"/>
    <col min="10015" max="10249" width="8.85546875" style="4"/>
    <col min="10250" max="10250" width="13.5703125" style="4" customWidth="1"/>
    <col min="10251" max="10251" width="1.28515625" style="4" customWidth="1"/>
    <col min="10252" max="10252" width="36.140625" style="4" customWidth="1"/>
    <col min="10253" max="10253" width="10.42578125" style="4" customWidth="1"/>
    <col min="10254" max="10254" width="2" style="4" customWidth="1"/>
    <col min="10255" max="10255" width="2.7109375" style="4" customWidth="1"/>
    <col min="10256" max="10256" width="3.42578125" style="4" customWidth="1"/>
    <col min="10257" max="10257" width="2.42578125" style="4" customWidth="1"/>
    <col min="10258" max="10258" width="3.7109375" style="4" customWidth="1"/>
    <col min="10259" max="10259" width="2.42578125" style="4" customWidth="1"/>
    <col min="10260" max="10260" width="2.85546875" style="4" customWidth="1"/>
    <col min="10261" max="10261" width="12.28515625" style="4" customWidth="1"/>
    <col min="10262" max="10262" width="10.7109375" style="4" customWidth="1"/>
    <col min="10263" max="10263" width="3.28515625" style="4" customWidth="1"/>
    <col min="10264" max="10264" width="3" style="4" customWidth="1"/>
    <col min="10265" max="10265" width="13.28515625" style="4" customWidth="1"/>
    <col min="10266" max="10266" width="4.28515625" style="4" customWidth="1"/>
    <col min="10267" max="10268" width="6.7109375" style="4" customWidth="1"/>
    <col min="10269" max="10269" width="9.140625" style="4" customWidth="1"/>
    <col min="10270" max="10270" width="15.28515625" style="4" customWidth="1"/>
    <col min="10271" max="10505" width="8.85546875" style="4"/>
    <col min="10506" max="10506" width="13.5703125" style="4" customWidth="1"/>
    <col min="10507" max="10507" width="1.28515625" style="4" customWidth="1"/>
    <col min="10508" max="10508" width="36.140625" style="4" customWidth="1"/>
    <col min="10509" max="10509" width="10.42578125" style="4" customWidth="1"/>
    <col min="10510" max="10510" width="2" style="4" customWidth="1"/>
    <col min="10511" max="10511" width="2.7109375" style="4" customWidth="1"/>
    <col min="10512" max="10512" width="3.42578125" style="4" customWidth="1"/>
    <col min="10513" max="10513" width="2.42578125" style="4" customWidth="1"/>
    <col min="10514" max="10514" width="3.7109375" style="4" customWidth="1"/>
    <col min="10515" max="10515" width="2.42578125" style="4" customWidth="1"/>
    <col min="10516" max="10516" width="2.85546875" style="4" customWidth="1"/>
    <col min="10517" max="10517" width="12.28515625" style="4" customWidth="1"/>
    <col min="10518" max="10518" width="10.7109375" style="4" customWidth="1"/>
    <col min="10519" max="10519" width="3.28515625" style="4" customWidth="1"/>
    <col min="10520" max="10520" width="3" style="4" customWidth="1"/>
    <col min="10521" max="10521" width="13.28515625" style="4" customWidth="1"/>
    <col min="10522" max="10522" width="4.28515625" style="4" customWidth="1"/>
    <col min="10523" max="10524" width="6.7109375" style="4" customWidth="1"/>
    <col min="10525" max="10525" width="9.140625" style="4" customWidth="1"/>
    <col min="10526" max="10526" width="15.28515625" style="4" customWidth="1"/>
    <col min="10527" max="10761" width="8.85546875" style="4"/>
    <col min="10762" max="10762" width="13.5703125" style="4" customWidth="1"/>
    <col min="10763" max="10763" width="1.28515625" style="4" customWidth="1"/>
    <col min="10764" max="10764" width="36.140625" style="4" customWidth="1"/>
    <col min="10765" max="10765" width="10.42578125" style="4" customWidth="1"/>
    <col min="10766" max="10766" width="2" style="4" customWidth="1"/>
    <col min="10767" max="10767" width="2.7109375" style="4" customWidth="1"/>
    <col min="10768" max="10768" width="3.42578125" style="4" customWidth="1"/>
    <col min="10769" max="10769" width="2.42578125" style="4" customWidth="1"/>
    <col min="10770" max="10770" width="3.7109375" style="4" customWidth="1"/>
    <col min="10771" max="10771" width="2.42578125" style="4" customWidth="1"/>
    <col min="10772" max="10772" width="2.85546875" style="4" customWidth="1"/>
    <col min="10773" max="10773" width="12.28515625" style="4" customWidth="1"/>
    <col min="10774" max="10774" width="10.7109375" style="4" customWidth="1"/>
    <col min="10775" max="10775" width="3.28515625" style="4" customWidth="1"/>
    <col min="10776" max="10776" width="3" style="4" customWidth="1"/>
    <col min="10777" max="10777" width="13.28515625" style="4" customWidth="1"/>
    <col min="10778" max="10778" width="4.28515625" style="4" customWidth="1"/>
    <col min="10779" max="10780" width="6.7109375" style="4" customWidth="1"/>
    <col min="10781" max="10781" width="9.140625" style="4" customWidth="1"/>
    <col min="10782" max="10782" width="15.28515625" style="4" customWidth="1"/>
    <col min="10783" max="11017" width="8.85546875" style="4"/>
    <col min="11018" max="11018" width="13.5703125" style="4" customWidth="1"/>
    <col min="11019" max="11019" width="1.28515625" style="4" customWidth="1"/>
    <col min="11020" max="11020" width="36.140625" style="4" customWidth="1"/>
    <col min="11021" max="11021" width="10.42578125" style="4" customWidth="1"/>
    <col min="11022" max="11022" width="2" style="4" customWidth="1"/>
    <col min="11023" max="11023" width="2.7109375" style="4" customWidth="1"/>
    <col min="11024" max="11024" width="3.42578125" style="4" customWidth="1"/>
    <col min="11025" max="11025" width="2.42578125" style="4" customWidth="1"/>
    <col min="11026" max="11026" width="3.7109375" style="4" customWidth="1"/>
    <col min="11027" max="11027" width="2.42578125" style="4" customWidth="1"/>
    <col min="11028" max="11028" width="2.85546875" style="4" customWidth="1"/>
    <col min="11029" max="11029" width="12.28515625" style="4" customWidth="1"/>
    <col min="11030" max="11030" width="10.7109375" style="4" customWidth="1"/>
    <col min="11031" max="11031" width="3.28515625" style="4" customWidth="1"/>
    <col min="11032" max="11032" width="3" style="4" customWidth="1"/>
    <col min="11033" max="11033" width="13.28515625" style="4" customWidth="1"/>
    <col min="11034" max="11034" width="4.28515625" style="4" customWidth="1"/>
    <col min="11035" max="11036" width="6.7109375" style="4" customWidth="1"/>
    <col min="11037" max="11037" width="9.140625" style="4" customWidth="1"/>
    <col min="11038" max="11038" width="15.28515625" style="4" customWidth="1"/>
    <col min="11039" max="11273" width="8.85546875" style="4"/>
    <col min="11274" max="11274" width="13.5703125" style="4" customWidth="1"/>
    <col min="11275" max="11275" width="1.28515625" style="4" customWidth="1"/>
    <col min="11276" max="11276" width="36.140625" style="4" customWidth="1"/>
    <col min="11277" max="11277" width="10.42578125" style="4" customWidth="1"/>
    <col min="11278" max="11278" width="2" style="4" customWidth="1"/>
    <col min="11279" max="11279" width="2.7109375" style="4" customWidth="1"/>
    <col min="11280" max="11280" width="3.42578125" style="4" customWidth="1"/>
    <col min="11281" max="11281" width="2.42578125" style="4" customWidth="1"/>
    <col min="11282" max="11282" width="3.7109375" style="4" customWidth="1"/>
    <col min="11283" max="11283" width="2.42578125" style="4" customWidth="1"/>
    <col min="11284" max="11284" width="2.85546875" style="4" customWidth="1"/>
    <col min="11285" max="11285" width="12.28515625" style="4" customWidth="1"/>
    <col min="11286" max="11286" width="10.7109375" style="4" customWidth="1"/>
    <col min="11287" max="11287" width="3.28515625" style="4" customWidth="1"/>
    <col min="11288" max="11288" width="3" style="4" customWidth="1"/>
    <col min="11289" max="11289" width="13.28515625" style="4" customWidth="1"/>
    <col min="11290" max="11290" width="4.28515625" style="4" customWidth="1"/>
    <col min="11291" max="11292" width="6.7109375" style="4" customWidth="1"/>
    <col min="11293" max="11293" width="9.140625" style="4" customWidth="1"/>
    <col min="11294" max="11294" width="15.28515625" style="4" customWidth="1"/>
    <col min="11295" max="11529" width="8.85546875" style="4"/>
    <col min="11530" max="11530" width="13.5703125" style="4" customWidth="1"/>
    <col min="11531" max="11531" width="1.28515625" style="4" customWidth="1"/>
    <col min="11532" max="11532" width="36.140625" style="4" customWidth="1"/>
    <col min="11533" max="11533" width="10.42578125" style="4" customWidth="1"/>
    <col min="11534" max="11534" width="2" style="4" customWidth="1"/>
    <col min="11535" max="11535" width="2.7109375" style="4" customWidth="1"/>
    <col min="11536" max="11536" width="3.42578125" style="4" customWidth="1"/>
    <col min="11537" max="11537" width="2.42578125" style="4" customWidth="1"/>
    <col min="11538" max="11538" width="3.7109375" style="4" customWidth="1"/>
    <col min="11539" max="11539" width="2.42578125" style="4" customWidth="1"/>
    <col min="11540" max="11540" width="2.85546875" style="4" customWidth="1"/>
    <col min="11541" max="11541" width="12.28515625" style="4" customWidth="1"/>
    <col min="11542" max="11542" width="10.7109375" style="4" customWidth="1"/>
    <col min="11543" max="11543" width="3.28515625" style="4" customWidth="1"/>
    <col min="11544" max="11544" width="3" style="4" customWidth="1"/>
    <col min="11545" max="11545" width="13.28515625" style="4" customWidth="1"/>
    <col min="11546" max="11546" width="4.28515625" style="4" customWidth="1"/>
    <col min="11547" max="11548" width="6.7109375" style="4" customWidth="1"/>
    <col min="11549" max="11549" width="9.140625" style="4" customWidth="1"/>
    <col min="11550" max="11550" width="15.28515625" style="4" customWidth="1"/>
    <col min="11551" max="11785" width="8.85546875" style="4"/>
    <col min="11786" max="11786" width="13.5703125" style="4" customWidth="1"/>
    <col min="11787" max="11787" width="1.28515625" style="4" customWidth="1"/>
    <col min="11788" max="11788" width="36.140625" style="4" customWidth="1"/>
    <col min="11789" max="11789" width="10.42578125" style="4" customWidth="1"/>
    <col min="11790" max="11790" width="2" style="4" customWidth="1"/>
    <col min="11791" max="11791" width="2.7109375" style="4" customWidth="1"/>
    <col min="11792" max="11792" width="3.42578125" style="4" customWidth="1"/>
    <col min="11793" max="11793" width="2.42578125" style="4" customWidth="1"/>
    <col min="11794" max="11794" width="3.7109375" style="4" customWidth="1"/>
    <col min="11795" max="11795" width="2.42578125" style="4" customWidth="1"/>
    <col min="11796" max="11796" width="2.85546875" style="4" customWidth="1"/>
    <col min="11797" max="11797" width="12.28515625" style="4" customWidth="1"/>
    <col min="11798" max="11798" width="10.7109375" style="4" customWidth="1"/>
    <col min="11799" max="11799" width="3.28515625" style="4" customWidth="1"/>
    <col min="11800" max="11800" width="3" style="4" customWidth="1"/>
    <col min="11801" max="11801" width="13.28515625" style="4" customWidth="1"/>
    <col min="11802" max="11802" width="4.28515625" style="4" customWidth="1"/>
    <col min="11803" max="11804" width="6.7109375" style="4" customWidth="1"/>
    <col min="11805" max="11805" width="9.140625" style="4" customWidth="1"/>
    <col min="11806" max="11806" width="15.28515625" style="4" customWidth="1"/>
    <col min="11807" max="12041" width="8.85546875" style="4"/>
    <col min="12042" max="12042" width="13.5703125" style="4" customWidth="1"/>
    <col min="12043" max="12043" width="1.28515625" style="4" customWidth="1"/>
    <col min="12044" max="12044" width="36.140625" style="4" customWidth="1"/>
    <col min="12045" max="12045" width="10.42578125" style="4" customWidth="1"/>
    <col min="12046" max="12046" width="2" style="4" customWidth="1"/>
    <col min="12047" max="12047" width="2.7109375" style="4" customWidth="1"/>
    <col min="12048" max="12048" width="3.42578125" style="4" customWidth="1"/>
    <col min="12049" max="12049" width="2.42578125" style="4" customWidth="1"/>
    <col min="12050" max="12050" width="3.7109375" style="4" customWidth="1"/>
    <col min="12051" max="12051" width="2.42578125" style="4" customWidth="1"/>
    <col min="12052" max="12052" width="2.85546875" style="4" customWidth="1"/>
    <col min="12053" max="12053" width="12.28515625" style="4" customWidth="1"/>
    <col min="12054" max="12054" width="10.7109375" style="4" customWidth="1"/>
    <col min="12055" max="12055" width="3.28515625" style="4" customWidth="1"/>
    <col min="12056" max="12056" width="3" style="4" customWidth="1"/>
    <col min="12057" max="12057" width="13.28515625" style="4" customWidth="1"/>
    <col min="12058" max="12058" width="4.28515625" style="4" customWidth="1"/>
    <col min="12059" max="12060" width="6.7109375" style="4" customWidth="1"/>
    <col min="12061" max="12061" width="9.140625" style="4" customWidth="1"/>
    <col min="12062" max="12062" width="15.28515625" style="4" customWidth="1"/>
    <col min="12063" max="12297" width="8.85546875" style="4"/>
    <col min="12298" max="12298" width="13.5703125" style="4" customWidth="1"/>
    <col min="12299" max="12299" width="1.28515625" style="4" customWidth="1"/>
    <col min="12300" max="12300" width="36.140625" style="4" customWidth="1"/>
    <col min="12301" max="12301" width="10.42578125" style="4" customWidth="1"/>
    <col min="12302" max="12302" width="2" style="4" customWidth="1"/>
    <col min="12303" max="12303" width="2.7109375" style="4" customWidth="1"/>
    <col min="12304" max="12304" width="3.42578125" style="4" customWidth="1"/>
    <col min="12305" max="12305" width="2.42578125" style="4" customWidth="1"/>
    <col min="12306" max="12306" width="3.7109375" style="4" customWidth="1"/>
    <col min="12307" max="12307" width="2.42578125" style="4" customWidth="1"/>
    <col min="12308" max="12308" width="2.85546875" style="4" customWidth="1"/>
    <col min="12309" max="12309" width="12.28515625" style="4" customWidth="1"/>
    <col min="12310" max="12310" width="10.7109375" style="4" customWidth="1"/>
    <col min="12311" max="12311" width="3.28515625" style="4" customWidth="1"/>
    <col min="12312" max="12312" width="3" style="4" customWidth="1"/>
    <col min="12313" max="12313" width="13.28515625" style="4" customWidth="1"/>
    <col min="12314" max="12314" width="4.28515625" style="4" customWidth="1"/>
    <col min="12315" max="12316" width="6.7109375" style="4" customWidth="1"/>
    <col min="12317" max="12317" width="9.140625" style="4" customWidth="1"/>
    <col min="12318" max="12318" width="15.28515625" style="4" customWidth="1"/>
    <col min="12319" max="12553" width="8.85546875" style="4"/>
    <col min="12554" max="12554" width="13.5703125" style="4" customWidth="1"/>
    <col min="12555" max="12555" width="1.28515625" style="4" customWidth="1"/>
    <col min="12556" max="12556" width="36.140625" style="4" customWidth="1"/>
    <col min="12557" max="12557" width="10.42578125" style="4" customWidth="1"/>
    <col min="12558" max="12558" width="2" style="4" customWidth="1"/>
    <col min="12559" max="12559" width="2.7109375" style="4" customWidth="1"/>
    <col min="12560" max="12560" width="3.42578125" style="4" customWidth="1"/>
    <col min="12561" max="12561" width="2.42578125" style="4" customWidth="1"/>
    <col min="12562" max="12562" width="3.7109375" style="4" customWidth="1"/>
    <col min="12563" max="12563" width="2.42578125" style="4" customWidth="1"/>
    <col min="12564" max="12564" width="2.85546875" style="4" customWidth="1"/>
    <col min="12565" max="12565" width="12.28515625" style="4" customWidth="1"/>
    <col min="12566" max="12566" width="10.7109375" style="4" customWidth="1"/>
    <col min="12567" max="12567" width="3.28515625" style="4" customWidth="1"/>
    <col min="12568" max="12568" width="3" style="4" customWidth="1"/>
    <col min="12569" max="12569" width="13.28515625" style="4" customWidth="1"/>
    <col min="12570" max="12570" width="4.28515625" style="4" customWidth="1"/>
    <col min="12571" max="12572" width="6.7109375" style="4" customWidth="1"/>
    <col min="12573" max="12573" width="9.140625" style="4" customWidth="1"/>
    <col min="12574" max="12574" width="15.28515625" style="4" customWidth="1"/>
    <col min="12575" max="12809" width="8.85546875" style="4"/>
    <col min="12810" max="12810" width="13.5703125" style="4" customWidth="1"/>
    <col min="12811" max="12811" width="1.28515625" style="4" customWidth="1"/>
    <col min="12812" max="12812" width="36.140625" style="4" customWidth="1"/>
    <col min="12813" max="12813" width="10.42578125" style="4" customWidth="1"/>
    <col min="12814" max="12814" width="2" style="4" customWidth="1"/>
    <col min="12815" max="12815" width="2.7109375" style="4" customWidth="1"/>
    <col min="12816" max="12816" width="3.42578125" style="4" customWidth="1"/>
    <col min="12817" max="12817" width="2.42578125" style="4" customWidth="1"/>
    <col min="12818" max="12818" width="3.7109375" style="4" customWidth="1"/>
    <col min="12819" max="12819" width="2.42578125" style="4" customWidth="1"/>
    <col min="12820" max="12820" width="2.85546875" style="4" customWidth="1"/>
    <col min="12821" max="12821" width="12.28515625" style="4" customWidth="1"/>
    <col min="12822" max="12822" width="10.7109375" style="4" customWidth="1"/>
    <col min="12823" max="12823" width="3.28515625" style="4" customWidth="1"/>
    <col min="12824" max="12824" width="3" style="4" customWidth="1"/>
    <col min="12825" max="12825" width="13.28515625" style="4" customWidth="1"/>
    <col min="12826" max="12826" width="4.28515625" style="4" customWidth="1"/>
    <col min="12827" max="12828" width="6.7109375" style="4" customWidth="1"/>
    <col min="12829" max="12829" width="9.140625" style="4" customWidth="1"/>
    <col min="12830" max="12830" width="15.28515625" style="4" customWidth="1"/>
    <col min="12831" max="13065" width="8.85546875" style="4"/>
    <col min="13066" max="13066" width="13.5703125" style="4" customWidth="1"/>
    <col min="13067" max="13067" width="1.28515625" style="4" customWidth="1"/>
    <col min="13068" max="13068" width="36.140625" style="4" customWidth="1"/>
    <col min="13069" max="13069" width="10.42578125" style="4" customWidth="1"/>
    <col min="13070" max="13070" width="2" style="4" customWidth="1"/>
    <col min="13071" max="13071" width="2.7109375" style="4" customWidth="1"/>
    <col min="13072" max="13072" width="3.42578125" style="4" customWidth="1"/>
    <col min="13073" max="13073" width="2.42578125" style="4" customWidth="1"/>
    <col min="13074" max="13074" width="3.7109375" style="4" customWidth="1"/>
    <col min="13075" max="13075" width="2.42578125" style="4" customWidth="1"/>
    <col min="13076" max="13076" width="2.85546875" style="4" customWidth="1"/>
    <col min="13077" max="13077" width="12.28515625" style="4" customWidth="1"/>
    <col min="13078" max="13078" width="10.7109375" style="4" customWidth="1"/>
    <col min="13079" max="13079" width="3.28515625" style="4" customWidth="1"/>
    <col min="13080" max="13080" width="3" style="4" customWidth="1"/>
    <col min="13081" max="13081" width="13.28515625" style="4" customWidth="1"/>
    <col min="13082" max="13082" width="4.28515625" style="4" customWidth="1"/>
    <col min="13083" max="13084" width="6.7109375" style="4" customWidth="1"/>
    <col min="13085" max="13085" width="9.140625" style="4" customWidth="1"/>
    <col min="13086" max="13086" width="15.28515625" style="4" customWidth="1"/>
    <col min="13087" max="13321" width="8.85546875" style="4"/>
    <col min="13322" max="13322" width="13.5703125" style="4" customWidth="1"/>
    <col min="13323" max="13323" width="1.28515625" style="4" customWidth="1"/>
    <col min="13324" max="13324" width="36.140625" style="4" customWidth="1"/>
    <col min="13325" max="13325" width="10.42578125" style="4" customWidth="1"/>
    <col min="13326" max="13326" width="2" style="4" customWidth="1"/>
    <col min="13327" max="13327" width="2.7109375" style="4" customWidth="1"/>
    <col min="13328" max="13328" width="3.42578125" style="4" customWidth="1"/>
    <col min="13329" max="13329" width="2.42578125" style="4" customWidth="1"/>
    <col min="13330" max="13330" width="3.7109375" style="4" customWidth="1"/>
    <col min="13331" max="13331" width="2.42578125" style="4" customWidth="1"/>
    <col min="13332" max="13332" width="2.85546875" style="4" customWidth="1"/>
    <col min="13333" max="13333" width="12.28515625" style="4" customWidth="1"/>
    <col min="13334" max="13334" width="10.7109375" style="4" customWidth="1"/>
    <col min="13335" max="13335" width="3.28515625" style="4" customWidth="1"/>
    <col min="13336" max="13336" width="3" style="4" customWidth="1"/>
    <col min="13337" max="13337" width="13.28515625" style="4" customWidth="1"/>
    <col min="13338" max="13338" width="4.28515625" style="4" customWidth="1"/>
    <col min="13339" max="13340" width="6.7109375" style="4" customWidth="1"/>
    <col min="13341" max="13341" width="9.140625" style="4" customWidth="1"/>
    <col min="13342" max="13342" width="15.28515625" style="4" customWidth="1"/>
    <col min="13343" max="13577" width="8.85546875" style="4"/>
    <col min="13578" max="13578" width="13.5703125" style="4" customWidth="1"/>
    <col min="13579" max="13579" width="1.28515625" style="4" customWidth="1"/>
    <col min="13580" max="13580" width="36.140625" style="4" customWidth="1"/>
    <col min="13581" max="13581" width="10.42578125" style="4" customWidth="1"/>
    <col min="13582" max="13582" width="2" style="4" customWidth="1"/>
    <col min="13583" max="13583" width="2.7109375" style="4" customWidth="1"/>
    <col min="13584" max="13584" width="3.42578125" style="4" customWidth="1"/>
    <col min="13585" max="13585" width="2.42578125" style="4" customWidth="1"/>
    <col min="13586" max="13586" width="3.7109375" style="4" customWidth="1"/>
    <col min="13587" max="13587" width="2.42578125" style="4" customWidth="1"/>
    <col min="13588" max="13588" width="2.85546875" style="4" customWidth="1"/>
    <col min="13589" max="13589" width="12.28515625" style="4" customWidth="1"/>
    <col min="13590" max="13590" width="10.7109375" style="4" customWidth="1"/>
    <col min="13591" max="13591" width="3.28515625" style="4" customWidth="1"/>
    <col min="13592" max="13592" width="3" style="4" customWidth="1"/>
    <col min="13593" max="13593" width="13.28515625" style="4" customWidth="1"/>
    <col min="13594" max="13594" width="4.28515625" style="4" customWidth="1"/>
    <col min="13595" max="13596" width="6.7109375" style="4" customWidth="1"/>
    <col min="13597" max="13597" width="9.140625" style="4" customWidth="1"/>
    <col min="13598" max="13598" width="15.28515625" style="4" customWidth="1"/>
    <col min="13599" max="13833" width="8.85546875" style="4"/>
    <col min="13834" max="13834" width="13.5703125" style="4" customWidth="1"/>
    <col min="13835" max="13835" width="1.28515625" style="4" customWidth="1"/>
    <col min="13836" max="13836" width="36.140625" style="4" customWidth="1"/>
    <col min="13837" max="13837" width="10.42578125" style="4" customWidth="1"/>
    <col min="13838" max="13838" width="2" style="4" customWidth="1"/>
    <col min="13839" max="13839" width="2.7109375" style="4" customWidth="1"/>
    <col min="13840" max="13840" width="3.42578125" style="4" customWidth="1"/>
    <col min="13841" max="13841" width="2.42578125" style="4" customWidth="1"/>
    <col min="13842" max="13842" width="3.7109375" style="4" customWidth="1"/>
    <col min="13843" max="13843" width="2.42578125" style="4" customWidth="1"/>
    <col min="13844" max="13844" width="2.85546875" style="4" customWidth="1"/>
    <col min="13845" max="13845" width="12.28515625" style="4" customWidth="1"/>
    <col min="13846" max="13846" width="10.7109375" style="4" customWidth="1"/>
    <col min="13847" max="13847" width="3.28515625" style="4" customWidth="1"/>
    <col min="13848" max="13848" width="3" style="4" customWidth="1"/>
    <col min="13849" max="13849" width="13.28515625" style="4" customWidth="1"/>
    <col min="13850" max="13850" width="4.28515625" style="4" customWidth="1"/>
    <col min="13851" max="13852" width="6.7109375" style="4" customWidth="1"/>
    <col min="13853" max="13853" width="9.140625" style="4" customWidth="1"/>
    <col min="13854" max="13854" width="15.28515625" style="4" customWidth="1"/>
    <col min="13855" max="14089" width="8.85546875" style="4"/>
    <col min="14090" max="14090" width="13.5703125" style="4" customWidth="1"/>
    <col min="14091" max="14091" width="1.28515625" style="4" customWidth="1"/>
    <col min="14092" max="14092" width="36.140625" style="4" customWidth="1"/>
    <col min="14093" max="14093" width="10.42578125" style="4" customWidth="1"/>
    <col min="14094" max="14094" width="2" style="4" customWidth="1"/>
    <col min="14095" max="14095" width="2.7109375" style="4" customWidth="1"/>
    <col min="14096" max="14096" width="3.42578125" style="4" customWidth="1"/>
    <col min="14097" max="14097" width="2.42578125" style="4" customWidth="1"/>
    <col min="14098" max="14098" width="3.7109375" style="4" customWidth="1"/>
    <col min="14099" max="14099" width="2.42578125" style="4" customWidth="1"/>
    <col min="14100" max="14100" width="2.85546875" style="4" customWidth="1"/>
    <col min="14101" max="14101" width="12.28515625" style="4" customWidth="1"/>
    <col min="14102" max="14102" width="10.7109375" style="4" customWidth="1"/>
    <col min="14103" max="14103" width="3.28515625" style="4" customWidth="1"/>
    <col min="14104" max="14104" width="3" style="4" customWidth="1"/>
    <col min="14105" max="14105" width="13.28515625" style="4" customWidth="1"/>
    <col min="14106" max="14106" width="4.28515625" style="4" customWidth="1"/>
    <col min="14107" max="14108" width="6.7109375" style="4" customWidth="1"/>
    <col min="14109" max="14109" width="9.140625" style="4" customWidth="1"/>
    <col min="14110" max="14110" width="15.28515625" style="4" customWidth="1"/>
    <col min="14111" max="14345" width="8.85546875" style="4"/>
    <col min="14346" max="14346" width="13.5703125" style="4" customWidth="1"/>
    <col min="14347" max="14347" width="1.28515625" style="4" customWidth="1"/>
    <col min="14348" max="14348" width="36.140625" style="4" customWidth="1"/>
    <col min="14349" max="14349" width="10.42578125" style="4" customWidth="1"/>
    <col min="14350" max="14350" width="2" style="4" customWidth="1"/>
    <col min="14351" max="14351" width="2.7109375" style="4" customWidth="1"/>
    <col min="14352" max="14352" width="3.42578125" style="4" customWidth="1"/>
    <col min="14353" max="14353" width="2.42578125" style="4" customWidth="1"/>
    <col min="14354" max="14354" width="3.7109375" style="4" customWidth="1"/>
    <col min="14355" max="14355" width="2.42578125" style="4" customWidth="1"/>
    <col min="14356" max="14356" width="2.85546875" style="4" customWidth="1"/>
    <col min="14357" max="14357" width="12.28515625" style="4" customWidth="1"/>
    <col min="14358" max="14358" width="10.7109375" style="4" customWidth="1"/>
    <col min="14359" max="14359" width="3.28515625" style="4" customWidth="1"/>
    <col min="14360" max="14360" width="3" style="4" customWidth="1"/>
    <col min="14361" max="14361" width="13.28515625" style="4" customWidth="1"/>
    <col min="14362" max="14362" width="4.28515625" style="4" customWidth="1"/>
    <col min="14363" max="14364" width="6.7109375" style="4" customWidth="1"/>
    <col min="14365" max="14365" width="9.140625" style="4" customWidth="1"/>
    <col min="14366" max="14366" width="15.28515625" style="4" customWidth="1"/>
    <col min="14367" max="14601" width="8.85546875" style="4"/>
    <col min="14602" max="14602" width="13.5703125" style="4" customWidth="1"/>
    <col min="14603" max="14603" width="1.28515625" style="4" customWidth="1"/>
    <col min="14604" max="14604" width="36.140625" style="4" customWidth="1"/>
    <col min="14605" max="14605" width="10.42578125" style="4" customWidth="1"/>
    <col min="14606" max="14606" width="2" style="4" customWidth="1"/>
    <col min="14607" max="14607" width="2.7109375" style="4" customWidth="1"/>
    <col min="14608" max="14608" width="3.42578125" style="4" customWidth="1"/>
    <col min="14609" max="14609" width="2.42578125" style="4" customWidth="1"/>
    <col min="14610" max="14610" width="3.7109375" style="4" customWidth="1"/>
    <col min="14611" max="14611" width="2.42578125" style="4" customWidth="1"/>
    <col min="14612" max="14612" width="2.85546875" style="4" customWidth="1"/>
    <col min="14613" max="14613" width="12.28515625" style="4" customWidth="1"/>
    <col min="14614" max="14614" width="10.7109375" style="4" customWidth="1"/>
    <col min="14615" max="14615" width="3.28515625" style="4" customWidth="1"/>
    <col min="14616" max="14616" width="3" style="4" customWidth="1"/>
    <col min="14617" max="14617" width="13.28515625" style="4" customWidth="1"/>
    <col min="14618" max="14618" width="4.28515625" style="4" customWidth="1"/>
    <col min="14619" max="14620" width="6.7109375" style="4" customWidth="1"/>
    <col min="14621" max="14621" width="9.140625" style="4" customWidth="1"/>
    <col min="14622" max="14622" width="15.28515625" style="4" customWidth="1"/>
    <col min="14623" max="14857" width="8.85546875" style="4"/>
    <col min="14858" max="14858" width="13.5703125" style="4" customWidth="1"/>
    <col min="14859" max="14859" width="1.28515625" style="4" customWidth="1"/>
    <col min="14860" max="14860" width="36.140625" style="4" customWidth="1"/>
    <col min="14861" max="14861" width="10.42578125" style="4" customWidth="1"/>
    <col min="14862" max="14862" width="2" style="4" customWidth="1"/>
    <col min="14863" max="14863" width="2.7109375" style="4" customWidth="1"/>
    <col min="14864" max="14864" width="3.42578125" style="4" customWidth="1"/>
    <col min="14865" max="14865" width="2.42578125" style="4" customWidth="1"/>
    <col min="14866" max="14866" width="3.7109375" style="4" customWidth="1"/>
    <col min="14867" max="14867" width="2.42578125" style="4" customWidth="1"/>
    <col min="14868" max="14868" width="2.85546875" style="4" customWidth="1"/>
    <col min="14869" max="14869" width="12.28515625" style="4" customWidth="1"/>
    <col min="14870" max="14870" width="10.7109375" style="4" customWidth="1"/>
    <col min="14871" max="14871" width="3.28515625" style="4" customWidth="1"/>
    <col min="14872" max="14872" width="3" style="4" customWidth="1"/>
    <col min="14873" max="14873" width="13.28515625" style="4" customWidth="1"/>
    <col min="14874" max="14874" width="4.28515625" style="4" customWidth="1"/>
    <col min="14875" max="14876" width="6.7109375" style="4" customWidth="1"/>
    <col min="14877" max="14877" width="9.140625" style="4" customWidth="1"/>
    <col min="14878" max="14878" width="15.28515625" style="4" customWidth="1"/>
    <col min="14879" max="15113" width="8.85546875" style="4"/>
    <col min="15114" max="15114" width="13.5703125" style="4" customWidth="1"/>
    <col min="15115" max="15115" width="1.28515625" style="4" customWidth="1"/>
    <col min="15116" max="15116" width="36.140625" style="4" customWidth="1"/>
    <col min="15117" max="15117" width="10.42578125" style="4" customWidth="1"/>
    <col min="15118" max="15118" width="2" style="4" customWidth="1"/>
    <col min="15119" max="15119" width="2.7109375" style="4" customWidth="1"/>
    <col min="15120" max="15120" width="3.42578125" style="4" customWidth="1"/>
    <col min="15121" max="15121" width="2.42578125" style="4" customWidth="1"/>
    <col min="15122" max="15122" width="3.7109375" style="4" customWidth="1"/>
    <col min="15123" max="15123" width="2.42578125" style="4" customWidth="1"/>
    <col min="15124" max="15124" width="2.85546875" style="4" customWidth="1"/>
    <col min="15125" max="15125" width="12.28515625" style="4" customWidth="1"/>
    <col min="15126" max="15126" width="10.7109375" style="4" customWidth="1"/>
    <col min="15127" max="15127" width="3.28515625" style="4" customWidth="1"/>
    <col min="15128" max="15128" width="3" style="4" customWidth="1"/>
    <col min="15129" max="15129" width="13.28515625" style="4" customWidth="1"/>
    <col min="15130" max="15130" width="4.28515625" style="4" customWidth="1"/>
    <col min="15131" max="15132" width="6.7109375" style="4" customWidth="1"/>
    <col min="15133" max="15133" width="9.140625" style="4" customWidth="1"/>
    <col min="15134" max="15134" width="15.28515625" style="4" customWidth="1"/>
    <col min="15135" max="15369" width="8.85546875" style="4"/>
    <col min="15370" max="15370" width="13.5703125" style="4" customWidth="1"/>
    <col min="15371" max="15371" width="1.28515625" style="4" customWidth="1"/>
    <col min="15372" max="15372" width="36.140625" style="4" customWidth="1"/>
    <col min="15373" max="15373" width="10.42578125" style="4" customWidth="1"/>
    <col min="15374" max="15374" width="2" style="4" customWidth="1"/>
    <col min="15375" max="15375" width="2.7109375" style="4" customWidth="1"/>
    <col min="15376" max="15376" width="3.42578125" style="4" customWidth="1"/>
    <col min="15377" max="15377" width="2.42578125" style="4" customWidth="1"/>
    <col min="15378" max="15378" width="3.7109375" style="4" customWidth="1"/>
    <col min="15379" max="15379" width="2.42578125" style="4" customWidth="1"/>
    <col min="15380" max="15380" width="2.85546875" style="4" customWidth="1"/>
    <col min="15381" max="15381" width="12.28515625" style="4" customWidth="1"/>
    <col min="15382" max="15382" width="10.7109375" style="4" customWidth="1"/>
    <col min="15383" max="15383" width="3.28515625" style="4" customWidth="1"/>
    <col min="15384" max="15384" width="3" style="4" customWidth="1"/>
    <col min="15385" max="15385" width="13.28515625" style="4" customWidth="1"/>
    <col min="15386" max="15386" width="4.28515625" style="4" customWidth="1"/>
    <col min="15387" max="15388" width="6.7109375" style="4" customWidth="1"/>
    <col min="15389" max="15389" width="9.140625" style="4" customWidth="1"/>
    <col min="15390" max="15390" width="15.28515625" style="4" customWidth="1"/>
    <col min="15391" max="15625" width="8.85546875" style="4"/>
    <col min="15626" max="15626" width="13.5703125" style="4" customWidth="1"/>
    <col min="15627" max="15627" width="1.28515625" style="4" customWidth="1"/>
    <col min="15628" max="15628" width="36.140625" style="4" customWidth="1"/>
    <col min="15629" max="15629" width="10.42578125" style="4" customWidth="1"/>
    <col min="15630" max="15630" width="2" style="4" customWidth="1"/>
    <col min="15631" max="15631" width="2.7109375" style="4" customWidth="1"/>
    <col min="15632" max="15632" width="3.42578125" style="4" customWidth="1"/>
    <col min="15633" max="15633" width="2.42578125" style="4" customWidth="1"/>
    <col min="15634" max="15634" width="3.7109375" style="4" customWidth="1"/>
    <col min="15635" max="15635" width="2.42578125" style="4" customWidth="1"/>
    <col min="15636" max="15636" width="2.85546875" style="4" customWidth="1"/>
    <col min="15637" max="15637" width="12.28515625" style="4" customWidth="1"/>
    <col min="15638" max="15638" width="10.7109375" style="4" customWidth="1"/>
    <col min="15639" max="15639" width="3.28515625" style="4" customWidth="1"/>
    <col min="15640" max="15640" width="3" style="4" customWidth="1"/>
    <col min="15641" max="15641" width="13.28515625" style="4" customWidth="1"/>
    <col min="15642" max="15642" width="4.28515625" style="4" customWidth="1"/>
    <col min="15643" max="15644" width="6.7109375" style="4" customWidth="1"/>
    <col min="15645" max="15645" width="9.140625" style="4" customWidth="1"/>
    <col min="15646" max="15646" width="15.28515625" style="4" customWidth="1"/>
    <col min="15647" max="15881" width="8.85546875" style="4"/>
    <col min="15882" max="15882" width="13.5703125" style="4" customWidth="1"/>
    <col min="15883" max="15883" width="1.28515625" style="4" customWidth="1"/>
    <col min="15884" max="15884" width="36.140625" style="4" customWidth="1"/>
    <col min="15885" max="15885" width="10.42578125" style="4" customWidth="1"/>
    <col min="15886" max="15886" width="2" style="4" customWidth="1"/>
    <col min="15887" max="15887" width="2.7109375" style="4" customWidth="1"/>
    <col min="15888" max="15888" width="3.42578125" style="4" customWidth="1"/>
    <col min="15889" max="15889" width="2.42578125" style="4" customWidth="1"/>
    <col min="15890" max="15890" width="3.7109375" style="4" customWidth="1"/>
    <col min="15891" max="15891" width="2.42578125" style="4" customWidth="1"/>
    <col min="15892" max="15892" width="2.85546875" style="4" customWidth="1"/>
    <col min="15893" max="15893" width="12.28515625" style="4" customWidth="1"/>
    <col min="15894" max="15894" width="10.7109375" style="4" customWidth="1"/>
    <col min="15895" max="15895" width="3.28515625" style="4" customWidth="1"/>
    <col min="15896" max="15896" width="3" style="4" customWidth="1"/>
    <col min="15897" max="15897" width="13.28515625" style="4" customWidth="1"/>
    <col min="15898" max="15898" width="4.28515625" style="4" customWidth="1"/>
    <col min="15899" max="15900" width="6.7109375" style="4" customWidth="1"/>
    <col min="15901" max="15901" width="9.140625" style="4" customWidth="1"/>
    <col min="15902" max="15902" width="15.28515625" style="4" customWidth="1"/>
    <col min="15903" max="16137" width="8.85546875" style="4"/>
    <col min="16138" max="16138" width="13.5703125" style="4" customWidth="1"/>
    <col min="16139" max="16139" width="1.28515625" style="4" customWidth="1"/>
    <col min="16140" max="16140" width="36.140625" style="4" customWidth="1"/>
    <col min="16141" max="16141" width="10.42578125" style="4" customWidth="1"/>
    <col min="16142" max="16142" width="2" style="4" customWidth="1"/>
    <col min="16143" max="16143" width="2.7109375" style="4" customWidth="1"/>
    <col min="16144" max="16144" width="3.42578125" style="4" customWidth="1"/>
    <col min="16145" max="16145" width="2.42578125" style="4" customWidth="1"/>
    <col min="16146" max="16146" width="3.7109375" style="4" customWidth="1"/>
    <col min="16147" max="16147" width="2.42578125" style="4" customWidth="1"/>
    <col min="16148" max="16148" width="2.85546875" style="4" customWidth="1"/>
    <col min="16149" max="16149" width="12.28515625" style="4" customWidth="1"/>
    <col min="16150" max="16150" width="10.7109375" style="4" customWidth="1"/>
    <col min="16151" max="16151" width="3.28515625" style="4" customWidth="1"/>
    <col min="16152" max="16152" width="3" style="4" customWidth="1"/>
    <col min="16153" max="16153" width="13.28515625" style="4" customWidth="1"/>
    <col min="16154" max="16154" width="4.28515625" style="4" customWidth="1"/>
    <col min="16155" max="16156" width="6.7109375" style="4" customWidth="1"/>
    <col min="16157" max="16157" width="9.140625" style="4" customWidth="1"/>
    <col min="16158" max="16158" width="15.28515625" style="4" customWidth="1"/>
    <col min="16159" max="16384" width="8.85546875" style="4"/>
  </cols>
  <sheetData>
    <row r="1" spans="1:39" ht="14.45" customHeight="1">
      <c r="A1" s="152" t="s">
        <v>117</v>
      </c>
      <c r="B1" s="153"/>
      <c r="C1" s="153"/>
      <c r="D1" s="153"/>
      <c r="E1" s="153"/>
      <c r="F1" s="153"/>
      <c r="G1" s="153"/>
      <c r="H1" s="153"/>
      <c r="I1" s="153"/>
      <c r="J1" s="153"/>
      <c r="K1" s="153"/>
      <c r="L1" s="153"/>
      <c r="M1" s="153"/>
      <c r="N1" s="153"/>
      <c r="O1" s="153"/>
      <c r="P1" s="153"/>
      <c r="Q1" s="153"/>
      <c r="R1" s="153"/>
      <c r="S1" s="153"/>
      <c r="T1" s="153"/>
      <c r="U1" s="153"/>
      <c r="V1" s="153"/>
      <c r="W1" s="153"/>
      <c r="X1" s="153"/>
      <c r="Y1" s="153"/>
      <c r="Z1" s="154"/>
      <c r="AA1" s="2"/>
      <c r="AB1" s="3"/>
      <c r="AC1" s="149"/>
      <c r="AD1" s="137" t="s">
        <v>27</v>
      </c>
      <c r="AE1" s="138"/>
      <c r="AF1" s="138"/>
      <c r="AG1" s="138"/>
      <c r="AH1" s="138"/>
      <c r="AI1" s="139"/>
      <c r="AJ1" s="139"/>
      <c r="AK1" s="139"/>
      <c r="AL1" s="139"/>
      <c r="AM1" s="140"/>
    </row>
    <row r="2" spans="1:39" ht="15">
      <c r="A2" s="141" t="s">
        <v>118</v>
      </c>
      <c r="B2" s="142"/>
      <c r="C2" s="142"/>
      <c r="D2" s="142"/>
      <c r="E2" s="142"/>
      <c r="F2" s="142"/>
      <c r="G2" s="142"/>
      <c r="H2" s="142"/>
      <c r="I2" s="142"/>
      <c r="J2" s="142"/>
      <c r="K2" s="142"/>
      <c r="L2" s="142"/>
      <c r="M2" s="142"/>
      <c r="N2" s="142"/>
      <c r="O2" s="142"/>
      <c r="P2" s="142"/>
      <c r="Q2" s="142"/>
      <c r="R2" s="142"/>
      <c r="S2" s="142"/>
      <c r="T2" s="142"/>
      <c r="U2" s="142"/>
      <c r="V2" s="142"/>
      <c r="W2" s="142"/>
      <c r="X2" s="142"/>
      <c r="Y2" s="142"/>
      <c r="Z2" s="143"/>
      <c r="AA2" s="5"/>
      <c r="AB2" s="6"/>
      <c r="AC2" s="150"/>
      <c r="AD2" s="138"/>
      <c r="AE2" s="138"/>
      <c r="AF2" s="138"/>
      <c r="AG2" s="138"/>
      <c r="AH2" s="138"/>
      <c r="AI2" s="139"/>
      <c r="AJ2" s="139"/>
      <c r="AK2" s="139"/>
      <c r="AL2" s="139"/>
      <c r="AM2" s="140"/>
    </row>
    <row r="3" spans="1:39" ht="13.9" customHeight="1">
      <c r="A3" s="144" t="s">
        <v>354</v>
      </c>
      <c r="B3" s="145"/>
      <c r="C3" s="145"/>
      <c r="D3" s="145"/>
      <c r="E3" s="145"/>
      <c r="F3" s="145"/>
      <c r="G3" s="145"/>
      <c r="H3" s="145"/>
      <c r="I3" s="145"/>
      <c r="J3" s="145"/>
      <c r="K3" s="145"/>
      <c r="L3" s="145"/>
      <c r="M3" s="145"/>
      <c r="N3" s="145"/>
      <c r="O3" s="145"/>
      <c r="P3" s="145"/>
      <c r="Q3" s="145"/>
      <c r="R3" s="145"/>
      <c r="S3" s="145"/>
      <c r="T3" s="145"/>
      <c r="U3" s="145"/>
      <c r="V3" s="145"/>
      <c r="W3" s="145"/>
      <c r="X3" s="145"/>
      <c r="Y3" s="145"/>
      <c r="Z3" s="146"/>
      <c r="AA3" s="7"/>
      <c r="AB3" s="8"/>
      <c r="AC3" s="151"/>
      <c r="AD3" s="138"/>
      <c r="AE3" s="138"/>
      <c r="AF3" s="138"/>
      <c r="AG3" s="138"/>
      <c r="AH3" s="138"/>
      <c r="AI3" s="139"/>
      <c r="AJ3" s="139"/>
      <c r="AK3" s="139"/>
      <c r="AL3" s="139"/>
      <c r="AM3" s="140"/>
    </row>
    <row r="4" spans="1:39" s="14" customFormat="1" ht="176.25">
      <c r="A4" s="9" t="s">
        <v>0</v>
      </c>
      <c r="B4" s="10" t="s">
        <v>1</v>
      </c>
      <c r="C4" s="10" t="s">
        <v>297</v>
      </c>
      <c r="D4" s="11" t="s">
        <v>2</v>
      </c>
      <c r="E4" s="12" t="s">
        <v>296</v>
      </c>
      <c r="F4" s="12" t="s">
        <v>4</v>
      </c>
      <c r="G4" s="11" t="s">
        <v>5</v>
      </c>
      <c r="H4" s="12" t="s">
        <v>298</v>
      </c>
      <c r="I4" s="12" t="s">
        <v>299</v>
      </c>
      <c r="J4" s="12" t="s">
        <v>300</v>
      </c>
      <c r="K4" s="11" t="s">
        <v>301</v>
      </c>
      <c r="L4" s="11" t="s">
        <v>302</v>
      </c>
      <c r="M4" s="11" t="s">
        <v>303</v>
      </c>
      <c r="N4" s="12" t="s">
        <v>8</v>
      </c>
      <c r="O4" s="11" t="s">
        <v>9</v>
      </c>
      <c r="P4" s="10" t="s">
        <v>10</v>
      </c>
      <c r="Q4" s="11" t="s">
        <v>11</v>
      </c>
      <c r="R4" s="11" t="s">
        <v>12</v>
      </c>
      <c r="S4" s="10" t="s">
        <v>13</v>
      </c>
      <c r="T4" s="11" t="s">
        <v>14</v>
      </c>
      <c r="U4" s="10" t="s">
        <v>15</v>
      </c>
      <c r="V4" s="11" t="s">
        <v>16</v>
      </c>
      <c r="W4" s="10" t="s">
        <v>18</v>
      </c>
      <c r="X4" s="10" t="s">
        <v>19</v>
      </c>
      <c r="Y4" s="10" t="s">
        <v>20</v>
      </c>
      <c r="Z4" s="11" t="s">
        <v>22</v>
      </c>
      <c r="AA4" s="10" t="s">
        <v>21</v>
      </c>
      <c r="AB4" s="10" t="s">
        <v>23</v>
      </c>
      <c r="AC4" s="10" t="s">
        <v>114</v>
      </c>
      <c r="AD4" s="13" t="s">
        <v>24</v>
      </c>
      <c r="AE4" s="13" t="s">
        <v>25</v>
      </c>
      <c r="AF4" s="13" t="s">
        <v>26</v>
      </c>
      <c r="AG4" s="13" t="s">
        <v>28</v>
      </c>
      <c r="AH4" s="13" t="s">
        <v>115</v>
      </c>
      <c r="AI4" s="13" t="s">
        <v>323</v>
      </c>
      <c r="AJ4" s="13" t="s">
        <v>329</v>
      </c>
      <c r="AK4" s="13" t="s">
        <v>332</v>
      </c>
      <c r="AL4" s="13" t="s">
        <v>345</v>
      </c>
      <c r="AM4" s="13" t="s">
        <v>355</v>
      </c>
    </row>
    <row r="5" spans="1:39" ht="22.5" customHeight="1">
      <c r="A5" s="15" t="s">
        <v>119</v>
      </c>
      <c r="B5" s="16" t="s">
        <v>120</v>
      </c>
      <c r="C5" s="16" t="s">
        <v>304</v>
      </c>
      <c r="D5" s="17"/>
      <c r="E5" s="18"/>
      <c r="F5" s="19">
        <v>4</v>
      </c>
      <c r="G5" s="20" t="s">
        <v>38</v>
      </c>
      <c r="H5" s="21">
        <v>2</v>
      </c>
      <c r="I5" s="21">
        <v>0</v>
      </c>
      <c r="J5" s="21">
        <v>0</v>
      </c>
      <c r="K5" s="100">
        <v>0</v>
      </c>
      <c r="L5" s="100">
        <v>0</v>
      </c>
      <c r="M5" s="100">
        <v>0</v>
      </c>
      <c r="N5" s="22">
        <v>1</v>
      </c>
      <c r="O5" s="20" t="s">
        <v>46</v>
      </c>
      <c r="P5" s="23" t="s">
        <v>171</v>
      </c>
      <c r="Q5" s="102">
        <v>47</v>
      </c>
      <c r="R5" s="22">
        <v>1</v>
      </c>
      <c r="S5" s="17"/>
      <c r="T5" s="17"/>
      <c r="U5" s="17"/>
      <c r="V5" s="17"/>
      <c r="W5" s="95" t="s">
        <v>121</v>
      </c>
      <c r="X5" s="20"/>
      <c r="Y5" s="24" t="s">
        <v>61</v>
      </c>
      <c r="Z5" s="98"/>
      <c r="AA5" s="17"/>
      <c r="AB5" s="24" t="s">
        <v>122</v>
      </c>
      <c r="AC5" s="24" t="s">
        <v>289</v>
      </c>
      <c r="AD5" s="26"/>
      <c r="AE5" s="26"/>
      <c r="AF5" s="26"/>
      <c r="AG5" s="26" t="s">
        <v>123</v>
      </c>
      <c r="AH5" s="27"/>
      <c r="AI5" s="26"/>
      <c r="AJ5" s="26"/>
      <c r="AK5" s="26"/>
      <c r="AL5" s="26"/>
      <c r="AM5" s="94" t="s">
        <v>433</v>
      </c>
    </row>
    <row r="6" spans="1:39" ht="33.75">
      <c r="A6" s="103" t="s">
        <v>446</v>
      </c>
      <c r="B6" s="24" t="s">
        <v>124</v>
      </c>
      <c r="C6" s="24" t="s">
        <v>305</v>
      </c>
      <c r="D6" s="17"/>
      <c r="E6" s="18"/>
      <c r="F6" s="102">
        <v>4</v>
      </c>
      <c r="G6" s="20" t="s">
        <v>38</v>
      </c>
      <c r="H6" s="21">
        <v>1</v>
      </c>
      <c r="I6" s="21">
        <v>0</v>
      </c>
      <c r="J6" s="21">
        <v>0</v>
      </c>
      <c r="K6" s="100">
        <v>0</v>
      </c>
      <c r="L6" s="100">
        <v>0</v>
      </c>
      <c r="M6" s="100">
        <v>0</v>
      </c>
      <c r="N6" s="22">
        <v>1</v>
      </c>
      <c r="O6" s="20" t="s">
        <v>46</v>
      </c>
      <c r="P6" s="23" t="s">
        <v>369</v>
      </c>
      <c r="Q6" s="102">
        <v>24</v>
      </c>
      <c r="R6" s="22">
        <v>1</v>
      </c>
      <c r="S6" s="20"/>
      <c r="T6" s="19"/>
      <c r="U6" s="17"/>
      <c r="V6" s="17"/>
      <c r="W6" s="24" t="s">
        <v>408</v>
      </c>
      <c r="X6" s="17"/>
      <c r="Y6" s="24" t="s">
        <v>61</v>
      </c>
      <c r="Z6" s="98"/>
      <c r="AA6" s="17"/>
      <c r="AB6" s="24" t="s">
        <v>125</v>
      </c>
      <c r="AC6" s="29" t="s">
        <v>290</v>
      </c>
      <c r="AD6" s="26"/>
      <c r="AE6" s="26"/>
      <c r="AF6" s="26"/>
      <c r="AG6" s="26" t="s">
        <v>126</v>
      </c>
      <c r="AH6" s="27"/>
      <c r="AI6" s="26"/>
      <c r="AJ6" s="26"/>
      <c r="AK6" s="26"/>
      <c r="AL6" s="26"/>
      <c r="AM6" s="94" t="s">
        <v>363</v>
      </c>
    </row>
    <row r="7" spans="1:39" ht="33.75">
      <c r="A7" s="103" t="s">
        <v>410</v>
      </c>
      <c r="B7" s="24" t="s">
        <v>128</v>
      </c>
      <c r="C7" s="104" t="s">
        <v>440</v>
      </c>
      <c r="D7" s="17"/>
      <c r="E7" s="18"/>
      <c r="F7" s="115">
        <v>2</v>
      </c>
      <c r="G7" s="20" t="s">
        <v>37</v>
      </c>
      <c r="H7" s="32">
        <v>0</v>
      </c>
      <c r="I7" s="32">
        <v>2</v>
      </c>
      <c r="J7" s="32">
        <v>0</v>
      </c>
      <c r="K7" s="101">
        <v>0</v>
      </c>
      <c r="L7" s="101">
        <v>0</v>
      </c>
      <c r="M7" s="101">
        <v>0</v>
      </c>
      <c r="N7" s="18">
        <v>2</v>
      </c>
      <c r="O7" s="20" t="s">
        <v>46</v>
      </c>
      <c r="P7" s="23" t="s">
        <v>369</v>
      </c>
      <c r="Q7" s="102">
        <v>24</v>
      </c>
      <c r="R7" s="22">
        <v>1</v>
      </c>
      <c r="S7" s="20"/>
      <c r="T7" s="19"/>
      <c r="U7" s="17"/>
      <c r="V7" s="17"/>
      <c r="W7" s="24" t="s">
        <v>409</v>
      </c>
      <c r="X7" s="17"/>
      <c r="Y7" s="24" t="s">
        <v>61</v>
      </c>
      <c r="Z7" s="98"/>
      <c r="AA7" s="17"/>
      <c r="AB7" s="104" t="s">
        <v>357</v>
      </c>
      <c r="AC7" s="104" t="s">
        <v>358</v>
      </c>
      <c r="AD7" s="26"/>
      <c r="AE7" s="26"/>
      <c r="AF7" s="26"/>
      <c r="AG7" s="26" t="s">
        <v>129</v>
      </c>
      <c r="AH7" s="27"/>
      <c r="AI7" s="26"/>
      <c r="AJ7" s="26"/>
      <c r="AK7" s="26"/>
      <c r="AL7" s="26"/>
      <c r="AM7" s="94" t="s">
        <v>445</v>
      </c>
    </row>
    <row r="8" spans="1:39" ht="21" customHeight="1">
      <c r="A8" s="103" t="s">
        <v>411</v>
      </c>
      <c r="B8" s="24" t="s">
        <v>131</v>
      </c>
      <c r="C8" s="104" t="s">
        <v>441</v>
      </c>
      <c r="D8" s="17"/>
      <c r="E8" s="18"/>
      <c r="F8" s="115">
        <v>3</v>
      </c>
      <c r="G8" s="20" t="s">
        <v>37</v>
      </c>
      <c r="H8" s="32">
        <v>0</v>
      </c>
      <c r="I8" s="32">
        <v>2</v>
      </c>
      <c r="J8" s="32">
        <v>0</v>
      </c>
      <c r="K8" s="101">
        <v>0</v>
      </c>
      <c r="L8" s="101">
        <v>0</v>
      </c>
      <c r="M8" s="101">
        <v>0</v>
      </c>
      <c r="N8" s="18">
        <v>3</v>
      </c>
      <c r="O8" s="20" t="s">
        <v>46</v>
      </c>
      <c r="P8" s="23" t="s">
        <v>369</v>
      </c>
      <c r="Q8" s="102">
        <v>24</v>
      </c>
      <c r="R8" s="22">
        <v>1</v>
      </c>
      <c r="S8" s="20"/>
      <c r="T8" s="19"/>
      <c r="U8" s="17"/>
      <c r="V8" s="17"/>
      <c r="W8" s="104" t="s">
        <v>130</v>
      </c>
      <c r="X8" s="17"/>
      <c r="Y8" s="24" t="s">
        <v>61</v>
      </c>
      <c r="Z8" s="98"/>
      <c r="AA8" s="17"/>
      <c r="AB8" s="104" t="s">
        <v>357</v>
      </c>
      <c r="AC8" s="104" t="s">
        <v>358</v>
      </c>
      <c r="AD8" s="26"/>
      <c r="AE8" s="26"/>
      <c r="AF8" s="26"/>
      <c r="AG8" s="26" t="s">
        <v>129</v>
      </c>
      <c r="AH8" s="27"/>
      <c r="AI8" s="26"/>
      <c r="AJ8" s="26"/>
      <c r="AK8" s="26"/>
      <c r="AL8" s="26"/>
      <c r="AM8" s="94" t="s">
        <v>445</v>
      </c>
    </row>
    <row r="9" spans="1:39" ht="21" customHeight="1">
      <c r="A9" s="103" t="s">
        <v>198</v>
      </c>
      <c r="B9" s="16" t="s">
        <v>136</v>
      </c>
      <c r="C9" s="136" t="s">
        <v>442</v>
      </c>
      <c r="D9" s="17"/>
      <c r="E9" s="18"/>
      <c r="F9" s="115">
        <v>2</v>
      </c>
      <c r="G9" s="33" t="s">
        <v>37</v>
      </c>
      <c r="H9" s="32">
        <v>0</v>
      </c>
      <c r="I9" s="32">
        <v>3</v>
      </c>
      <c r="J9" s="32">
        <v>0</v>
      </c>
      <c r="K9" s="101">
        <v>0</v>
      </c>
      <c r="L9" s="101">
        <v>0</v>
      </c>
      <c r="M9" s="101">
        <v>0</v>
      </c>
      <c r="N9" s="18">
        <v>1</v>
      </c>
      <c r="O9" s="34" t="s">
        <v>46</v>
      </c>
      <c r="P9" s="23" t="s">
        <v>369</v>
      </c>
      <c r="Q9" s="102">
        <v>24</v>
      </c>
      <c r="R9" s="22">
        <v>1</v>
      </c>
      <c r="S9" s="35"/>
      <c r="T9" s="19"/>
      <c r="U9" s="23"/>
      <c r="V9" s="19"/>
      <c r="W9" s="104" t="s">
        <v>135</v>
      </c>
      <c r="X9" s="17"/>
      <c r="Y9" s="24" t="s">
        <v>61</v>
      </c>
      <c r="Z9" s="98"/>
      <c r="AA9" s="17"/>
      <c r="AB9" s="104" t="s">
        <v>357</v>
      </c>
      <c r="AC9" s="104" t="s">
        <v>358</v>
      </c>
      <c r="AD9" s="26"/>
      <c r="AE9" s="26"/>
      <c r="AF9" s="26"/>
      <c r="AG9" s="26" t="s">
        <v>137</v>
      </c>
      <c r="AH9" s="27"/>
      <c r="AI9" s="26"/>
      <c r="AJ9" s="26"/>
      <c r="AK9" s="26"/>
      <c r="AL9" s="26"/>
      <c r="AM9" s="94" t="s">
        <v>137</v>
      </c>
    </row>
    <row r="10" spans="1:39" ht="21" customHeight="1">
      <c r="A10" s="103" t="s">
        <v>396</v>
      </c>
      <c r="B10" s="16" t="s">
        <v>139</v>
      </c>
      <c r="C10" s="136" t="s">
        <v>443</v>
      </c>
      <c r="D10" s="17"/>
      <c r="E10" s="18"/>
      <c r="F10" s="115">
        <v>3</v>
      </c>
      <c r="G10" s="33" t="s">
        <v>37</v>
      </c>
      <c r="H10" s="32">
        <v>0</v>
      </c>
      <c r="I10" s="32">
        <v>3</v>
      </c>
      <c r="J10" s="32">
        <v>0</v>
      </c>
      <c r="K10" s="101">
        <v>0</v>
      </c>
      <c r="L10" s="101">
        <v>0</v>
      </c>
      <c r="M10" s="101">
        <v>0</v>
      </c>
      <c r="N10" s="18">
        <v>2</v>
      </c>
      <c r="O10" s="34" t="s">
        <v>46</v>
      </c>
      <c r="P10" s="23" t="s">
        <v>369</v>
      </c>
      <c r="Q10" s="102">
        <v>24</v>
      </c>
      <c r="R10" s="22">
        <v>1</v>
      </c>
      <c r="S10" s="35"/>
      <c r="T10" s="19"/>
      <c r="U10" s="23"/>
      <c r="V10" s="19"/>
      <c r="W10" s="104" t="s">
        <v>138</v>
      </c>
      <c r="X10" s="17"/>
      <c r="Y10" s="24" t="s">
        <v>61</v>
      </c>
      <c r="Z10" s="98"/>
      <c r="AA10" s="17"/>
      <c r="AB10" s="104" t="s">
        <v>357</v>
      </c>
      <c r="AC10" s="104" t="s">
        <v>358</v>
      </c>
      <c r="AD10" s="26"/>
      <c r="AE10" s="26"/>
      <c r="AF10" s="26"/>
      <c r="AG10" s="26" t="s">
        <v>137</v>
      </c>
      <c r="AH10" s="27"/>
      <c r="AI10" s="26"/>
      <c r="AJ10" s="26"/>
      <c r="AK10" s="26"/>
      <c r="AL10" s="26"/>
      <c r="AM10" s="94" t="s">
        <v>137</v>
      </c>
    </row>
    <row r="11" spans="1:39" ht="21" customHeight="1">
      <c r="A11" s="103" t="s">
        <v>448</v>
      </c>
      <c r="B11" s="16" t="s">
        <v>141</v>
      </c>
      <c r="C11" s="136" t="s">
        <v>444</v>
      </c>
      <c r="D11" s="17"/>
      <c r="E11" s="18"/>
      <c r="F11" s="115">
        <v>2</v>
      </c>
      <c r="G11" s="33" t="s">
        <v>37</v>
      </c>
      <c r="H11" s="32">
        <v>0</v>
      </c>
      <c r="I11" s="32">
        <v>3</v>
      </c>
      <c r="J11" s="32">
        <v>0</v>
      </c>
      <c r="K11" s="101">
        <v>0</v>
      </c>
      <c r="L11" s="101">
        <v>0</v>
      </c>
      <c r="M11" s="101">
        <v>0</v>
      </c>
      <c r="N11" s="18">
        <v>3</v>
      </c>
      <c r="O11" s="34" t="s">
        <v>46</v>
      </c>
      <c r="P11" s="23" t="s">
        <v>369</v>
      </c>
      <c r="Q11" s="102">
        <v>24</v>
      </c>
      <c r="R11" s="22">
        <v>1</v>
      </c>
      <c r="S11" s="35"/>
      <c r="T11" s="19"/>
      <c r="U11" s="23"/>
      <c r="V11" s="19"/>
      <c r="W11" s="108" t="s">
        <v>140</v>
      </c>
      <c r="X11" s="17"/>
      <c r="Y11" s="24" t="s">
        <v>61</v>
      </c>
      <c r="Z11" s="98"/>
      <c r="AA11" s="17"/>
      <c r="AB11" s="104" t="s">
        <v>357</v>
      </c>
      <c r="AC11" s="104" t="s">
        <v>358</v>
      </c>
      <c r="AD11" s="26"/>
      <c r="AE11" s="26"/>
      <c r="AF11" s="26"/>
      <c r="AG11" s="26" t="s">
        <v>137</v>
      </c>
      <c r="AH11" s="27"/>
      <c r="AI11" s="26"/>
      <c r="AJ11" s="26"/>
      <c r="AK11" s="26"/>
      <c r="AL11" s="26"/>
      <c r="AM11" s="94" t="s">
        <v>137</v>
      </c>
    </row>
    <row r="12" spans="1:39" ht="36">
      <c r="A12" s="103" t="s">
        <v>449</v>
      </c>
      <c r="B12" s="24" t="s">
        <v>283</v>
      </c>
      <c r="C12" s="24" t="s">
        <v>325</v>
      </c>
      <c r="D12" s="17"/>
      <c r="E12" s="18"/>
      <c r="F12" s="115">
        <v>2</v>
      </c>
      <c r="G12" s="33" t="s">
        <v>37</v>
      </c>
      <c r="H12" s="32">
        <v>0</v>
      </c>
      <c r="I12" s="32">
        <v>3</v>
      </c>
      <c r="J12" s="32">
        <v>0</v>
      </c>
      <c r="K12" s="101">
        <v>0</v>
      </c>
      <c r="L12" s="101">
        <v>0</v>
      </c>
      <c r="M12" s="101">
        <v>0</v>
      </c>
      <c r="N12" s="18">
        <v>1</v>
      </c>
      <c r="O12" s="34" t="s">
        <v>46</v>
      </c>
      <c r="P12" s="23" t="s">
        <v>369</v>
      </c>
      <c r="Q12" s="102">
        <v>24</v>
      </c>
      <c r="R12" s="22">
        <v>1</v>
      </c>
      <c r="S12" s="35"/>
      <c r="T12" s="19"/>
      <c r="U12" s="34"/>
      <c r="V12" s="19"/>
      <c r="W12" s="20" t="s">
        <v>412</v>
      </c>
      <c r="X12" s="17"/>
      <c r="Y12" s="24" t="s">
        <v>61</v>
      </c>
      <c r="Z12" s="98"/>
      <c r="AA12" s="17"/>
      <c r="AB12" s="104" t="s">
        <v>360</v>
      </c>
      <c r="AC12" s="104" t="s">
        <v>361</v>
      </c>
      <c r="AD12" s="26"/>
      <c r="AE12" s="26"/>
      <c r="AF12" s="26"/>
      <c r="AG12" s="26" t="s">
        <v>144</v>
      </c>
      <c r="AH12" s="27"/>
      <c r="AI12" s="26"/>
      <c r="AJ12" s="26"/>
      <c r="AK12" s="26"/>
      <c r="AL12" s="26"/>
      <c r="AM12" s="94" t="s">
        <v>137</v>
      </c>
    </row>
    <row r="13" spans="1:39" ht="36">
      <c r="A13" s="103" t="s">
        <v>397</v>
      </c>
      <c r="B13" s="24" t="s">
        <v>284</v>
      </c>
      <c r="C13" s="24" t="s">
        <v>326</v>
      </c>
      <c r="D13" s="17"/>
      <c r="E13" s="18"/>
      <c r="F13" s="115">
        <v>3</v>
      </c>
      <c r="G13" s="33" t="s">
        <v>37</v>
      </c>
      <c r="H13" s="32">
        <v>0</v>
      </c>
      <c r="I13" s="32">
        <v>3</v>
      </c>
      <c r="J13" s="32">
        <v>0</v>
      </c>
      <c r="K13" s="101">
        <v>0</v>
      </c>
      <c r="L13" s="101">
        <v>0</v>
      </c>
      <c r="M13" s="101">
        <v>0</v>
      </c>
      <c r="N13" s="18">
        <v>2</v>
      </c>
      <c r="O13" s="34" t="s">
        <v>46</v>
      </c>
      <c r="P13" s="23" t="s">
        <v>369</v>
      </c>
      <c r="Q13" s="102">
        <v>24</v>
      </c>
      <c r="R13" s="22">
        <v>1</v>
      </c>
      <c r="S13" s="35"/>
      <c r="T13" s="19"/>
      <c r="U13" s="34"/>
      <c r="V13" s="19"/>
      <c r="W13" s="20" t="s">
        <v>413</v>
      </c>
      <c r="X13" s="17"/>
      <c r="Y13" s="24" t="s">
        <v>61</v>
      </c>
      <c r="Z13" s="98"/>
      <c r="AA13" s="17"/>
      <c r="AB13" s="104" t="s">
        <v>360</v>
      </c>
      <c r="AC13" s="104" t="s">
        <v>361</v>
      </c>
      <c r="AD13" s="26"/>
      <c r="AE13" s="26"/>
      <c r="AF13" s="26"/>
      <c r="AG13" s="26" t="s">
        <v>144</v>
      </c>
      <c r="AH13" s="27"/>
      <c r="AI13" s="26"/>
      <c r="AJ13" s="26"/>
      <c r="AK13" s="26"/>
      <c r="AL13" s="26"/>
      <c r="AM13" s="94" t="s">
        <v>137</v>
      </c>
    </row>
    <row r="14" spans="1:39" ht="36">
      <c r="A14" s="103" t="s">
        <v>398</v>
      </c>
      <c r="B14" s="24" t="s">
        <v>285</v>
      </c>
      <c r="C14" s="24" t="s">
        <v>327</v>
      </c>
      <c r="D14" s="17"/>
      <c r="E14" s="18"/>
      <c r="F14" s="115">
        <v>3</v>
      </c>
      <c r="G14" s="33" t="s">
        <v>37</v>
      </c>
      <c r="H14" s="32">
        <v>0</v>
      </c>
      <c r="I14" s="32">
        <v>3</v>
      </c>
      <c r="J14" s="32">
        <v>0</v>
      </c>
      <c r="K14" s="101">
        <v>0</v>
      </c>
      <c r="L14" s="101">
        <v>0</v>
      </c>
      <c r="M14" s="101">
        <v>0</v>
      </c>
      <c r="N14" s="18">
        <v>3</v>
      </c>
      <c r="O14" s="34" t="s">
        <v>46</v>
      </c>
      <c r="P14" s="23" t="s">
        <v>369</v>
      </c>
      <c r="Q14" s="102">
        <v>24</v>
      </c>
      <c r="R14" s="22">
        <v>1</v>
      </c>
      <c r="S14" s="35"/>
      <c r="T14" s="19"/>
      <c r="U14" s="34"/>
      <c r="V14" s="19"/>
      <c r="W14" s="20" t="s">
        <v>414</v>
      </c>
      <c r="X14" s="17"/>
      <c r="Y14" s="24" t="s">
        <v>61</v>
      </c>
      <c r="Z14" s="98"/>
      <c r="AA14" s="17"/>
      <c r="AB14" s="104" t="s">
        <v>360</v>
      </c>
      <c r="AC14" s="104" t="s">
        <v>361</v>
      </c>
      <c r="AD14" s="26"/>
      <c r="AE14" s="26"/>
      <c r="AF14" s="26"/>
      <c r="AG14" s="26" t="s">
        <v>144</v>
      </c>
      <c r="AH14" s="27"/>
      <c r="AI14" s="26"/>
      <c r="AJ14" s="26"/>
      <c r="AK14" s="26"/>
      <c r="AL14" s="26"/>
      <c r="AM14" s="94" t="s">
        <v>137</v>
      </c>
    </row>
    <row r="15" spans="1:39" ht="22.5" customHeight="1">
      <c r="A15" s="103" t="s">
        <v>415</v>
      </c>
      <c r="B15" s="24" t="s">
        <v>151</v>
      </c>
      <c r="C15" s="24" t="s">
        <v>335</v>
      </c>
      <c r="D15" s="17"/>
      <c r="E15" s="18"/>
      <c r="F15" s="115">
        <v>3</v>
      </c>
      <c r="G15" s="20" t="s">
        <v>37</v>
      </c>
      <c r="H15" s="32">
        <v>0</v>
      </c>
      <c r="I15" s="32">
        <v>2</v>
      </c>
      <c r="J15" s="32">
        <v>0</v>
      </c>
      <c r="K15" s="101">
        <v>0</v>
      </c>
      <c r="L15" s="101">
        <v>0</v>
      </c>
      <c r="M15" s="101">
        <v>0</v>
      </c>
      <c r="N15" s="18">
        <v>3</v>
      </c>
      <c r="O15" s="20" t="s">
        <v>46</v>
      </c>
      <c r="P15" s="23" t="s">
        <v>147</v>
      </c>
      <c r="Q15" s="102">
        <v>10</v>
      </c>
      <c r="R15" s="22">
        <v>1</v>
      </c>
      <c r="S15" s="20"/>
      <c r="T15" s="19"/>
      <c r="U15" s="17"/>
      <c r="V15" s="17"/>
      <c r="W15" s="104" t="s">
        <v>150</v>
      </c>
      <c r="X15" s="17"/>
      <c r="Y15" s="24" t="s">
        <v>61</v>
      </c>
      <c r="Z15" s="98"/>
      <c r="AA15" s="17"/>
      <c r="AB15" s="24" t="s">
        <v>149</v>
      </c>
      <c r="AC15" s="24" t="s">
        <v>292</v>
      </c>
      <c r="AD15" s="26"/>
      <c r="AE15" s="26"/>
      <c r="AF15" s="26"/>
      <c r="AG15" s="26" t="s">
        <v>126</v>
      </c>
      <c r="AH15" s="27"/>
      <c r="AI15" s="26"/>
      <c r="AJ15" s="26"/>
      <c r="AK15" s="26"/>
      <c r="AL15" s="26"/>
      <c r="AM15" s="94" t="s">
        <v>416</v>
      </c>
    </row>
    <row r="16" spans="1:39" ht="22.5" customHeight="1">
      <c r="A16" s="103" t="s">
        <v>417</v>
      </c>
      <c r="B16" s="24" t="s">
        <v>153</v>
      </c>
      <c r="C16" s="24" t="s">
        <v>336</v>
      </c>
      <c r="D16" s="17"/>
      <c r="E16" s="18"/>
      <c r="F16" s="115">
        <v>3</v>
      </c>
      <c r="G16" s="20" t="s">
        <v>37</v>
      </c>
      <c r="H16" s="32">
        <v>0</v>
      </c>
      <c r="I16" s="32">
        <v>2</v>
      </c>
      <c r="J16" s="32">
        <v>0</v>
      </c>
      <c r="K16" s="101">
        <v>0</v>
      </c>
      <c r="L16" s="101">
        <v>0</v>
      </c>
      <c r="M16" s="101">
        <v>0</v>
      </c>
      <c r="N16" s="18">
        <v>4</v>
      </c>
      <c r="O16" s="20" t="s">
        <v>46</v>
      </c>
      <c r="P16" s="23" t="s">
        <v>147</v>
      </c>
      <c r="Q16" s="102">
        <v>10</v>
      </c>
      <c r="R16" s="22">
        <v>1</v>
      </c>
      <c r="S16" s="20"/>
      <c r="T16" s="19"/>
      <c r="U16" s="17"/>
      <c r="V16" s="17"/>
      <c r="W16" s="104" t="s">
        <v>152</v>
      </c>
      <c r="X16" s="17"/>
      <c r="Y16" s="24" t="s">
        <v>61</v>
      </c>
      <c r="Z16" s="98"/>
      <c r="AA16" s="17"/>
      <c r="AB16" s="24" t="s">
        <v>149</v>
      </c>
      <c r="AC16" s="24" t="s">
        <v>292</v>
      </c>
      <c r="AD16" s="26"/>
      <c r="AE16" s="26"/>
      <c r="AF16" s="26"/>
      <c r="AG16" s="26" t="s">
        <v>129</v>
      </c>
      <c r="AH16" s="27"/>
      <c r="AI16" s="26"/>
      <c r="AJ16" s="26"/>
      <c r="AK16" s="26"/>
      <c r="AL16" s="26"/>
      <c r="AM16" s="94" t="s">
        <v>416</v>
      </c>
    </row>
    <row r="17" spans="1:39" ht="22.5" customHeight="1">
      <c r="A17" s="119" t="s">
        <v>447</v>
      </c>
      <c r="B17" s="121" t="s">
        <v>418</v>
      </c>
      <c r="C17" s="121" t="s">
        <v>419</v>
      </c>
      <c r="D17" s="122"/>
      <c r="E17" s="123"/>
      <c r="F17" s="120">
        <v>3</v>
      </c>
      <c r="G17" s="124" t="s">
        <v>37</v>
      </c>
      <c r="H17" s="125">
        <v>0</v>
      </c>
      <c r="I17" s="125">
        <v>2</v>
      </c>
      <c r="J17" s="125">
        <v>0</v>
      </c>
      <c r="K17" s="129">
        <v>0</v>
      </c>
      <c r="L17" s="129">
        <v>0</v>
      </c>
      <c r="M17" s="129">
        <v>0</v>
      </c>
      <c r="N17" s="126">
        <v>1</v>
      </c>
      <c r="O17" s="124" t="s">
        <v>46</v>
      </c>
      <c r="P17" s="127" t="s">
        <v>156</v>
      </c>
      <c r="Q17" s="120">
        <v>9</v>
      </c>
      <c r="R17" s="126">
        <v>1</v>
      </c>
      <c r="S17" s="20"/>
      <c r="T17" s="19"/>
      <c r="U17" s="17"/>
      <c r="V17" s="17"/>
      <c r="W17" s="104"/>
      <c r="X17" s="17"/>
      <c r="Y17" s="104" t="s">
        <v>61</v>
      </c>
      <c r="Z17" s="98"/>
      <c r="AA17" s="17"/>
      <c r="AB17" s="121" t="s">
        <v>149</v>
      </c>
      <c r="AC17" s="121" t="s">
        <v>292</v>
      </c>
      <c r="AD17" s="26"/>
      <c r="AE17" s="26"/>
      <c r="AF17" s="26"/>
      <c r="AG17" s="26"/>
      <c r="AH17" s="27"/>
      <c r="AI17" s="26"/>
      <c r="AJ17" s="26"/>
      <c r="AK17" s="26"/>
      <c r="AL17" s="26"/>
      <c r="AM17" s="94" t="s">
        <v>137</v>
      </c>
    </row>
    <row r="18" spans="1:39" ht="36">
      <c r="A18" s="103" t="s">
        <v>163</v>
      </c>
      <c r="B18" s="24" t="s">
        <v>162</v>
      </c>
      <c r="C18" s="24" t="s">
        <v>338</v>
      </c>
      <c r="D18" s="17"/>
      <c r="E18" s="18"/>
      <c r="F18" s="115">
        <v>3</v>
      </c>
      <c r="G18" s="20" t="s">
        <v>37</v>
      </c>
      <c r="H18" s="32">
        <v>0</v>
      </c>
      <c r="I18" s="32">
        <v>2</v>
      </c>
      <c r="J18" s="32">
        <v>0</v>
      </c>
      <c r="K18" s="101">
        <v>0</v>
      </c>
      <c r="L18" s="101">
        <v>0</v>
      </c>
      <c r="M18" s="101">
        <v>0</v>
      </c>
      <c r="N18" s="18">
        <v>2</v>
      </c>
      <c r="O18" s="20" t="s">
        <v>46</v>
      </c>
      <c r="P18" s="23" t="s">
        <v>156</v>
      </c>
      <c r="Q18" s="102">
        <v>9</v>
      </c>
      <c r="R18" s="22">
        <v>1</v>
      </c>
      <c r="S18" s="20"/>
      <c r="T18" s="19"/>
      <c r="U18" s="17"/>
      <c r="V18" s="17"/>
      <c r="W18" s="104" t="s">
        <v>161</v>
      </c>
      <c r="X18" s="17"/>
      <c r="Y18" s="24" t="s">
        <v>61</v>
      </c>
      <c r="Z18" s="98"/>
      <c r="AA18" s="17"/>
      <c r="AB18" s="24" t="s">
        <v>125</v>
      </c>
      <c r="AC18" s="29" t="s">
        <v>290</v>
      </c>
      <c r="AD18" s="26"/>
      <c r="AE18" s="26"/>
      <c r="AF18" s="26"/>
      <c r="AG18" s="26" t="s">
        <v>126</v>
      </c>
      <c r="AH18" s="27"/>
      <c r="AI18" s="26"/>
      <c r="AJ18" s="26"/>
      <c r="AK18" s="26"/>
      <c r="AL18" s="26"/>
      <c r="AM18" s="28" t="s">
        <v>364</v>
      </c>
    </row>
    <row r="19" spans="1:39" ht="33.75" customHeight="1">
      <c r="A19" s="103" t="s">
        <v>396</v>
      </c>
      <c r="B19" s="24" t="s">
        <v>164</v>
      </c>
      <c r="C19" s="24" t="s">
        <v>309</v>
      </c>
      <c r="D19" s="17"/>
      <c r="E19" s="18"/>
      <c r="F19" s="115">
        <v>3</v>
      </c>
      <c r="G19" s="20" t="s">
        <v>37</v>
      </c>
      <c r="H19" s="32">
        <v>0</v>
      </c>
      <c r="I19" s="32">
        <v>1</v>
      </c>
      <c r="J19" s="32">
        <v>0</v>
      </c>
      <c r="K19" s="101">
        <v>0</v>
      </c>
      <c r="L19" s="101">
        <v>0</v>
      </c>
      <c r="M19" s="101">
        <v>0</v>
      </c>
      <c r="N19" s="18">
        <v>3</v>
      </c>
      <c r="O19" s="20" t="s">
        <v>46</v>
      </c>
      <c r="P19" s="23" t="s">
        <v>156</v>
      </c>
      <c r="Q19" s="102">
        <v>9</v>
      </c>
      <c r="R19" s="22">
        <v>1</v>
      </c>
      <c r="S19" s="20"/>
      <c r="T19" s="19"/>
      <c r="U19" s="17"/>
      <c r="V19" s="17"/>
      <c r="W19" s="24" t="s">
        <v>165</v>
      </c>
      <c r="X19" s="17"/>
      <c r="Y19" s="24" t="s">
        <v>61</v>
      </c>
      <c r="Z19" s="98"/>
      <c r="AA19" s="17"/>
      <c r="AB19" s="24" t="s">
        <v>149</v>
      </c>
      <c r="AC19" s="24" t="s">
        <v>292</v>
      </c>
      <c r="AD19" s="26"/>
      <c r="AE19" s="26"/>
      <c r="AF19" s="26"/>
      <c r="AG19" s="26"/>
      <c r="AH19" s="27"/>
      <c r="AI19" s="26"/>
      <c r="AJ19" s="26"/>
      <c r="AK19" s="26"/>
      <c r="AL19" s="26"/>
      <c r="AM19" s="94" t="s">
        <v>365</v>
      </c>
    </row>
    <row r="20" spans="1:39" ht="22.5" customHeight="1">
      <c r="A20" s="119" t="s">
        <v>450</v>
      </c>
      <c r="B20" s="24" t="s">
        <v>420</v>
      </c>
      <c r="C20" s="24" t="s">
        <v>421</v>
      </c>
      <c r="D20" s="17"/>
      <c r="E20" s="18"/>
      <c r="F20" s="115">
        <v>3</v>
      </c>
      <c r="G20" s="20" t="s">
        <v>37</v>
      </c>
      <c r="H20" s="32">
        <v>0</v>
      </c>
      <c r="I20" s="32">
        <v>2</v>
      </c>
      <c r="J20" s="32">
        <v>0</v>
      </c>
      <c r="K20" s="101">
        <v>0</v>
      </c>
      <c r="L20" s="101">
        <v>0</v>
      </c>
      <c r="M20" s="101">
        <v>0</v>
      </c>
      <c r="N20" s="18">
        <v>1</v>
      </c>
      <c r="O20" s="124" t="s">
        <v>46</v>
      </c>
      <c r="P20" s="23" t="s">
        <v>171</v>
      </c>
      <c r="Q20" s="102">
        <v>47</v>
      </c>
      <c r="R20" s="107">
        <v>1</v>
      </c>
      <c r="S20" s="20"/>
      <c r="T20" s="19"/>
      <c r="U20" s="20"/>
      <c r="V20" s="19"/>
      <c r="W20" s="24"/>
      <c r="X20" s="96"/>
      <c r="Y20" s="24" t="s">
        <v>61</v>
      </c>
      <c r="Z20" s="99"/>
      <c r="AA20" s="17"/>
      <c r="AB20" s="104" t="s">
        <v>324</v>
      </c>
      <c r="AC20" s="77" t="s">
        <v>291</v>
      </c>
      <c r="AD20" s="26"/>
      <c r="AE20" s="26"/>
      <c r="AF20" s="26"/>
      <c r="AG20" s="26" t="s">
        <v>175</v>
      </c>
      <c r="AH20" s="36"/>
      <c r="AI20" s="26"/>
      <c r="AJ20" s="26"/>
      <c r="AK20" s="26"/>
      <c r="AL20" s="26"/>
      <c r="AM20" s="94" t="s">
        <v>434</v>
      </c>
    </row>
    <row r="21" spans="1:39" ht="22.5" customHeight="1">
      <c r="A21" s="119" t="s">
        <v>451</v>
      </c>
      <c r="B21" s="24" t="s">
        <v>179</v>
      </c>
      <c r="C21" s="24" t="s">
        <v>313</v>
      </c>
      <c r="D21" s="17"/>
      <c r="E21" s="18"/>
      <c r="F21" s="115">
        <v>4</v>
      </c>
      <c r="G21" s="20" t="s">
        <v>38</v>
      </c>
      <c r="H21" s="32">
        <v>1</v>
      </c>
      <c r="I21" s="32">
        <v>0</v>
      </c>
      <c r="J21" s="32">
        <v>0</v>
      </c>
      <c r="K21" s="101">
        <v>0</v>
      </c>
      <c r="L21" s="101">
        <v>0</v>
      </c>
      <c r="M21" s="101">
        <v>0</v>
      </c>
      <c r="N21" s="18">
        <v>2</v>
      </c>
      <c r="O21" s="108" t="s">
        <v>46</v>
      </c>
      <c r="P21" s="23" t="s">
        <v>171</v>
      </c>
      <c r="Q21" s="102">
        <v>47</v>
      </c>
      <c r="R21" s="107">
        <v>1</v>
      </c>
      <c r="S21" s="20"/>
      <c r="T21" s="19"/>
      <c r="U21" s="20"/>
      <c r="V21" s="19"/>
      <c r="W21" s="24" t="s">
        <v>424</v>
      </c>
      <c r="X21" s="17"/>
      <c r="Y21" s="24" t="s">
        <v>61</v>
      </c>
      <c r="Z21" s="98"/>
      <c r="AA21" s="17"/>
      <c r="AB21" s="104" t="s">
        <v>324</v>
      </c>
      <c r="AC21" s="77" t="s">
        <v>291</v>
      </c>
      <c r="AD21" s="26"/>
      <c r="AE21" s="26"/>
      <c r="AF21" s="26"/>
      <c r="AG21" s="26" t="s">
        <v>126</v>
      </c>
      <c r="AH21" s="27"/>
      <c r="AI21" s="26"/>
      <c r="AJ21" s="26"/>
      <c r="AK21" s="26"/>
      <c r="AL21" s="26"/>
      <c r="AM21" s="94" t="s">
        <v>435</v>
      </c>
    </row>
    <row r="22" spans="1:39" ht="22.5" customHeight="1">
      <c r="A22" s="119" t="s">
        <v>452</v>
      </c>
      <c r="B22" s="24" t="s">
        <v>180</v>
      </c>
      <c r="C22" s="24" t="s">
        <v>339</v>
      </c>
      <c r="D22" s="17"/>
      <c r="E22" s="18"/>
      <c r="F22" s="115">
        <v>4</v>
      </c>
      <c r="G22" s="20" t="s">
        <v>38</v>
      </c>
      <c r="H22" s="32">
        <v>2</v>
      </c>
      <c r="I22" s="32">
        <v>0</v>
      </c>
      <c r="J22" s="32">
        <v>0</v>
      </c>
      <c r="K22" s="101">
        <v>0</v>
      </c>
      <c r="L22" s="101">
        <v>0</v>
      </c>
      <c r="M22" s="101">
        <v>0</v>
      </c>
      <c r="N22" s="134">
        <v>4</v>
      </c>
      <c r="O22" s="108" t="s">
        <v>46</v>
      </c>
      <c r="P22" s="105" t="s">
        <v>147</v>
      </c>
      <c r="Q22" s="102">
        <v>10</v>
      </c>
      <c r="R22" s="107">
        <v>1</v>
      </c>
      <c r="S22" s="20"/>
      <c r="T22" s="19"/>
      <c r="U22" s="20"/>
      <c r="V22" s="19"/>
      <c r="W22" s="104" t="s">
        <v>181</v>
      </c>
      <c r="X22" s="17"/>
      <c r="Y22" s="24" t="s">
        <v>61</v>
      </c>
      <c r="Z22" s="98"/>
      <c r="AA22" s="17"/>
      <c r="AB22" s="24" t="s">
        <v>149</v>
      </c>
      <c r="AC22" s="24" t="s">
        <v>292</v>
      </c>
      <c r="AD22" s="26"/>
      <c r="AE22" s="26"/>
      <c r="AF22" s="26"/>
      <c r="AG22" s="26" t="s">
        <v>126</v>
      </c>
      <c r="AH22" s="27"/>
      <c r="AI22" s="26"/>
      <c r="AJ22" s="26"/>
      <c r="AK22" s="26"/>
      <c r="AL22" s="26"/>
      <c r="AM22" s="28" t="s">
        <v>137</v>
      </c>
    </row>
    <row r="23" spans="1:39" ht="56.25">
      <c r="A23" s="119" t="s">
        <v>453</v>
      </c>
      <c r="B23" s="24" t="s">
        <v>185</v>
      </c>
      <c r="C23" s="24" t="s">
        <v>341</v>
      </c>
      <c r="D23" s="17"/>
      <c r="E23" s="18"/>
      <c r="F23" s="102">
        <v>4</v>
      </c>
      <c r="G23" s="20" t="s">
        <v>38</v>
      </c>
      <c r="H23" s="21">
        <v>2</v>
      </c>
      <c r="I23" s="21">
        <v>0</v>
      </c>
      <c r="J23" s="21">
        <v>0</v>
      </c>
      <c r="K23" s="100">
        <v>0</v>
      </c>
      <c r="L23" s="100">
        <v>0</v>
      </c>
      <c r="M23" s="100">
        <v>0</v>
      </c>
      <c r="N23" s="22">
        <v>2</v>
      </c>
      <c r="O23" s="108" t="s">
        <v>46</v>
      </c>
      <c r="P23" s="23" t="s">
        <v>171</v>
      </c>
      <c r="Q23" s="102">
        <v>47</v>
      </c>
      <c r="R23" s="107">
        <v>1</v>
      </c>
      <c r="S23" s="20"/>
      <c r="T23" s="19"/>
      <c r="U23" s="17"/>
      <c r="V23" s="135"/>
      <c r="W23" s="24" t="s">
        <v>425</v>
      </c>
      <c r="X23" s="17"/>
      <c r="Y23" s="24" t="s">
        <v>61</v>
      </c>
      <c r="Z23" s="98"/>
      <c r="AA23" s="17"/>
      <c r="AB23" s="24" t="s">
        <v>324</v>
      </c>
      <c r="AC23" s="24" t="s">
        <v>291</v>
      </c>
      <c r="AD23" s="26"/>
      <c r="AE23" s="26"/>
      <c r="AF23" s="26"/>
      <c r="AG23" s="26" t="s">
        <v>186</v>
      </c>
      <c r="AH23" s="27"/>
      <c r="AI23" s="26"/>
      <c r="AJ23" s="26"/>
      <c r="AK23" s="26"/>
      <c r="AL23" s="26"/>
      <c r="AM23" s="94" t="s">
        <v>436</v>
      </c>
    </row>
    <row r="24" spans="1:39" ht="33.75">
      <c r="A24" s="119" t="s">
        <v>454</v>
      </c>
      <c r="B24" s="132" t="s">
        <v>426</v>
      </c>
      <c r="C24" s="132" t="s">
        <v>427</v>
      </c>
      <c r="D24" s="122"/>
      <c r="E24" s="123"/>
      <c r="F24" s="120">
        <v>3</v>
      </c>
      <c r="G24" s="124" t="s">
        <v>38</v>
      </c>
      <c r="H24" s="125">
        <v>0</v>
      </c>
      <c r="I24" s="125">
        <v>2</v>
      </c>
      <c r="J24" s="125">
        <v>0</v>
      </c>
      <c r="K24" s="129">
        <v>0</v>
      </c>
      <c r="L24" s="129">
        <v>0</v>
      </c>
      <c r="M24" s="129">
        <v>0</v>
      </c>
      <c r="N24" s="126">
        <v>1</v>
      </c>
      <c r="O24" s="124" t="s">
        <v>46</v>
      </c>
      <c r="P24" s="127" t="s">
        <v>171</v>
      </c>
      <c r="Q24" s="102">
        <v>47</v>
      </c>
      <c r="R24" s="107">
        <v>1</v>
      </c>
      <c r="S24" s="108"/>
      <c r="T24" s="102"/>
      <c r="U24" s="17"/>
      <c r="V24" s="135"/>
      <c r="W24" s="97"/>
      <c r="X24" s="17"/>
      <c r="Y24" s="104" t="s">
        <v>61</v>
      </c>
      <c r="Z24" s="98"/>
      <c r="AA24" s="17"/>
      <c r="AB24" s="104" t="s">
        <v>122</v>
      </c>
      <c r="AC24" s="104" t="s">
        <v>289</v>
      </c>
      <c r="AD24" s="26"/>
      <c r="AE24" s="26"/>
      <c r="AF24" s="26"/>
      <c r="AG24" s="26"/>
      <c r="AH24" s="27"/>
      <c r="AI24" s="26"/>
      <c r="AJ24" s="26"/>
      <c r="AK24" s="26"/>
      <c r="AL24" s="26"/>
      <c r="AM24" s="94" t="s">
        <v>137</v>
      </c>
    </row>
    <row r="25" spans="1:39" ht="22.5" customHeight="1">
      <c r="A25" s="15" t="s">
        <v>187</v>
      </c>
      <c r="B25" s="24" t="s">
        <v>188</v>
      </c>
      <c r="C25" s="24" t="s">
        <v>314</v>
      </c>
      <c r="D25" s="17"/>
      <c r="E25" s="18"/>
      <c r="F25" s="19">
        <v>4</v>
      </c>
      <c r="G25" s="20" t="s">
        <v>38</v>
      </c>
      <c r="H25" s="21">
        <v>2</v>
      </c>
      <c r="I25" s="21">
        <v>0</v>
      </c>
      <c r="J25" s="21">
        <v>0</v>
      </c>
      <c r="K25" s="100">
        <v>0</v>
      </c>
      <c r="L25" s="100">
        <v>0</v>
      </c>
      <c r="M25" s="100">
        <v>0</v>
      </c>
      <c r="N25" s="22">
        <v>2</v>
      </c>
      <c r="O25" s="108" t="s">
        <v>46</v>
      </c>
      <c r="P25" s="23" t="s">
        <v>171</v>
      </c>
      <c r="Q25" s="102">
        <v>47</v>
      </c>
      <c r="R25" s="107">
        <v>1</v>
      </c>
      <c r="S25" s="20"/>
      <c r="T25" s="19"/>
      <c r="U25" s="17"/>
      <c r="V25" s="17"/>
      <c r="W25" s="97" t="s">
        <v>189</v>
      </c>
      <c r="X25" s="20"/>
      <c r="Y25" s="24" t="s">
        <v>61</v>
      </c>
      <c r="Z25" s="98"/>
      <c r="AA25" s="17"/>
      <c r="AB25" s="104" t="s">
        <v>122</v>
      </c>
      <c r="AC25" s="104" t="s">
        <v>289</v>
      </c>
      <c r="AD25" s="26"/>
      <c r="AE25" s="26"/>
      <c r="AF25" s="26"/>
      <c r="AG25" s="26" t="s">
        <v>190</v>
      </c>
      <c r="AH25" s="27"/>
      <c r="AI25" s="26"/>
      <c r="AJ25" s="26"/>
      <c r="AK25" s="26"/>
      <c r="AL25" s="26"/>
      <c r="AM25" s="94" t="s">
        <v>434</v>
      </c>
    </row>
    <row r="26" spans="1:39" ht="36">
      <c r="A26" s="103" t="s">
        <v>397</v>
      </c>
      <c r="B26" s="24" t="s">
        <v>287</v>
      </c>
      <c r="C26" s="24" t="s">
        <v>316</v>
      </c>
      <c r="D26" s="24"/>
      <c r="E26" s="24"/>
      <c r="F26" s="102">
        <v>4</v>
      </c>
      <c r="G26" s="20" t="s">
        <v>38</v>
      </c>
      <c r="H26" s="21">
        <v>2</v>
      </c>
      <c r="I26" s="21">
        <v>0</v>
      </c>
      <c r="J26" s="21">
        <v>0</v>
      </c>
      <c r="K26" s="100">
        <v>0</v>
      </c>
      <c r="L26" s="100">
        <v>0</v>
      </c>
      <c r="M26" s="100">
        <v>0</v>
      </c>
      <c r="N26" s="22">
        <v>3</v>
      </c>
      <c r="O26" s="108" t="s">
        <v>46</v>
      </c>
      <c r="P26" s="23" t="s">
        <v>171</v>
      </c>
      <c r="Q26" s="102">
        <v>47</v>
      </c>
      <c r="R26" s="107">
        <v>1</v>
      </c>
      <c r="S26" s="20"/>
      <c r="T26" s="19"/>
      <c r="U26" s="17"/>
      <c r="V26" s="17"/>
      <c r="W26" s="97" t="s">
        <v>366</v>
      </c>
      <c r="X26" s="20"/>
      <c r="Y26" s="24" t="s">
        <v>61</v>
      </c>
      <c r="Z26" s="98"/>
      <c r="AA26" s="17"/>
      <c r="AB26" s="24" t="s">
        <v>149</v>
      </c>
      <c r="AC26" s="24" t="s">
        <v>292</v>
      </c>
      <c r="AD26" s="26"/>
      <c r="AE26" s="26"/>
      <c r="AF26" s="26"/>
      <c r="AG26" s="26" t="s">
        <v>192</v>
      </c>
      <c r="AH26" s="27"/>
      <c r="AI26" s="26"/>
      <c r="AJ26" s="26"/>
      <c r="AK26" s="26"/>
      <c r="AL26" s="26"/>
      <c r="AM26" s="94" t="s">
        <v>436</v>
      </c>
    </row>
    <row r="27" spans="1:39" ht="36">
      <c r="A27" s="103" t="s">
        <v>398</v>
      </c>
      <c r="B27" s="24" t="s">
        <v>288</v>
      </c>
      <c r="C27" s="24" t="s">
        <v>317</v>
      </c>
      <c r="D27" s="24"/>
      <c r="E27" s="24"/>
      <c r="F27" s="102">
        <v>4</v>
      </c>
      <c r="G27" s="20" t="s">
        <v>38</v>
      </c>
      <c r="H27" s="21">
        <v>2</v>
      </c>
      <c r="I27" s="21">
        <v>0</v>
      </c>
      <c r="J27" s="21">
        <v>0</v>
      </c>
      <c r="K27" s="100">
        <v>0</v>
      </c>
      <c r="L27" s="100">
        <v>0</v>
      </c>
      <c r="M27" s="100">
        <v>0</v>
      </c>
      <c r="N27" s="22">
        <v>4</v>
      </c>
      <c r="O27" s="108" t="s">
        <v>46</v>
      </c>
      <c r="P27" s="23" t="s">
        <v>171</v>
      </c>
      <c r="Q27" s="102">
        <v>47</v>
      </c>
      <c r="R27" s="107">
        <v>1</v>
      </c>
      <c r="S27" s="20"/>
      <c r="T27" s="19"/>
      <c r="U27" s="17"/>
      <c r="V27" s="17"/>
      <c r="W27" s="97" t="s">
        <v>367</v>
      </c>
      <c r="X27" s="20"/>
      <c r="Y27" s="24" t="s">
        <v>61</v>
      </c>
      <c r="Z27" s="98"/>
      <c r="AA27" s="17"/>
      <c r="AB27" s="24" t="s">
        <v>149</v>
      </c>
      <c r="AC27" s="24" t="s">
        <v>292</v>
      </c>
      <c r="AD27" s="26"/>
      <c r="AE27" s="26"/>
      <c r="AF27" s="26"/>
      <c r="AG27" s="26" t="s">
        <v>193</v>
      </c>
      <c r="AH27" s="27"/>
      <c r="AI27" s="26"/>
      <c r="AJ27" s="26"/>
      <c r="AK27" s="26"/>
      <c r="AL27" s="26"/>
      <c r="AM27" s="94" t="s">
        <v>437</v>
      </c>
    </row>
    <row r="28" spans="1:39" ht="33.75">
      <c r="A28" s="103" t="s">
        <v>455</v>
      </c>
      <c r="B28" s="104" t="s">
        <v>428</v>
      </c>
      <c r="C28" s="104" t="s">
        <v>429</v>
      </c>
      <c r="D28" s="104"/>
      <c r="E28" s="104"/>
      <c r="F28" s="102">
        <v>3</v>
      </c>
      <c r="G28" s="108" t="s">
        <v>38</v>
      </c>
      <c r="H28" s="128">
        <v>0</v>
      </c>
      <c r="I28" s="128">
        <v>2</v>
      </c>
      <c r="J28" s="128">
        <v>0</v>
      </c>
      <c r="K28" s="129">
        <v>0</v>
      </c>
      <c r="L28" s="129">
        <v>0</v>
      </c>
      <c r="M28" s="129">
        <v>0</v>
      </c>
      <c r="N28" s="107">
        <v>3</v>
      </c>
      <c r="O28" s="108" t="s">
        <v>46</v>
      </c>
      <c r="P28" s="105" t="s">
        <v>171</v>
      </c>
      <c r="Q28" s="102">
        <v>47</v>
      </c>
      <c r="R28" s="107">
        <v>1</v>
      </c>
      <c r="S28" s="108"/>
      <c r="T28" s="102"/>
      <c r="U28" s="17"/>
      <c r="V28" s="17"/>
      <c r="W28" s="97"/>
      <c r="X28" s="20"/>
      <c r="Y28" s="104" t="s">
        <v>61</v>
      </c>
      <c r="Z28" s="98"/>
      <c r="AA28" s="17"/>
      <c r="AB28" s="104" t="s">
        <v>122</v>
      </c>
      <c r="AC28" s="104" t="s">
        <v>289</v>
      </c>
      <c r="AD28" s="26"/>
      <c r="AE28" s="26"/>
      <c r="AF28" s="26"/>
      <c r="AG28" s="26"/>
      <c r="AH28" s="27"/>
      <c r="AI28" s="26"/>
      <c r="AJ28" s="26"/>
      <c r="AK28" s="26"/>
      <c r="AL28" s="26"/>
      <c r="AM28" s="94" t="s">
        <v>438</v>
      </c>
    </row>
    <row r="29" spans="1:39" ht="22.5" customHeight="1">
      <c r="A29" s="41" t="s">
        <v>194</v>
      </c>
      <c r="B29" s="37" t="s">
        <v>195</v>
      </c>
      <c r="C29" s="37" t="s">
        <v>318</v>
      </c>
      <c r="D29" s="42"/>
      <c r="E29" s="43"/>
      <c r="F29" s="38">
        <v>2</v>
      </c>
      <c r="G29" s="39" t="s">
        <v>37</v>
      </c>
      <c r="H29" s="40">
        <v>0</v>
      </c>
      <c r="I29" s="40">
        <v>2</v>
      </c>
      <c r="J29" s="40">
        <v>0</v>
      </c>
      <c r="K29" s="100">
        <v>0</v>
      </c>
      <c r="L29" s="100">
        <v>0</v>
      </c>
      <c r="M29" s="100">
        <v>0</v>
      </c>
      <c r="N29" s="22">
        <v>2</v>
      </c>
      <c r="O29" s="108" t="s">
        <v>46</v>
      </c>
      <c r="P29" s="23" t="s">
        <v>171</v>
      </c>
      <c r="Q29" s="102">
        <v>47</v>
      </c>
      <c r="R29" s="107">
        <v>1</v>
      </c>
      <c r="S29" s="20"/>
      <c r="T29" s="19"/>
      <c r="U29" s="17"/>
      <c r="V29" s="17"/>
      <c r="W29" s="24"/>
      <c r="X29" s="20"/>
      <c r="Y29" s="33" t="s">
        <v>59</v>
      </c>
      <c r="Z29" s="98"/>
      <c r="AA29" s="20" t="s">
        <v>352</v>
      </c>
      <c r="AB29" s="44" t="s">
        <v>351</v>
      </c>
      <c r="AC29" s="44"/>
      <c r="AD29" s="26"/>
      <c r="AE29" s="26"/>
      <c r="AF29" s="26"/>
      <c r="AG29" s="26"/>
      <c r="AH29" s="27"/>
      <c r="AI29" s="26"/>
      <c r="AJ29" s="26"/>
      <c r="AK29" s="26"/>
      <c r="AL29" s="26" t="s">
        <v>346</v>
      </c>
      <c r="AM29" s="94" t="s">
        <v>439</v>
      </c>
    </row>
    <row r="30" spans="1:39" ht="33.75" customHeight="1">
      <c r="A30" s="103" t="s">
        <v>456</v>
      </c>
      <c r="B30" s="16" t="s">
        <v>196</v>
      </c>
      <c r="C30" s="16" t="s">
        <v>319</v>
      </c>
      <c r="D30" s="17"/>
      <c r="E30" s="18"/>
      <c r="F30" s="102">
        <v>4</v>
      </c>
      <c r="G30" s="20" t="s">
        <v>38</v>
      </c>
      <c r="H30" s="32">
        <v>1</v>
      </c>
      <c r="I30" s="32">
        <v>0</v>
      </c>
      <c r="J30" s="32">
        <v>0</v>
      </c>
      <c r="K30" s="101">
        <v>0</v>
      </c>
      <c r="L30" s="101">
        <v>0</v>
      </c>
      <c r="M30" s="101">
        <v>0</v>
      </c>
      <c r="N30" s="18">
        <v>3</v>
      </c>
      <c r="O30" s="108" t="s">
        <v>46</v>
      </c>
      <c r="P30" s="23" t="s">
        <v>171</v>
      </c>
      <c r="Q30" s="102">
        <v>47</v>
      </c>
      <c r="R30" s="107">
        <v>1</v>
      </c>
      <c r="S30" s="20"/>
      <c r="T30" s="19"/>
      <c r="U30" s="17"/>
      <c r="V30" s="17"/>
      <c r="W30" s="24" t="s">
        <v>431</v>
      </c>
      <c r="X30" s="17"/>
      <c r="Y30" s="24" t="s">
        <v>61</v>
      </c>
      <c r="Z30" s="98"/>
      <c r="AA30" s="17"/>
      <c r="AB30" s="24" t="s">
        <v>197</v>
      </c>
      <c r="AC30" s="24" t="s">
        <v>295</v>
      </c>
      <c r="AD30" s="26"/>
      <c r="AE30" s="26"/>
      <c r="AF30" s="26"/>
      <c r="AG30" s="26" t="s">
        <v>159</v>
      </c>
      <c r="AH30" s="27"/>
      <c r="AI30" s="26"/>
      <c r="AJ30" s="26"/>
      <c r="AK30" s="26"/>
      <c r="AL30" s="26"/>
      <c r="AM30" s="94" t="s">
        <v>437</v>
      </c>
    </row>
    <row r="31" spans="1:39" ht="22.5" customHeight="1">
      <c r="A31" s="103" t="s">
        <v>457</v>
      </c>
      <c r="B31" s="16" t="s">
        <v>430</v>
      </c>
      <c r="C31" s="16" t="s">
        <v>320</v>
      </c>
      <c r="D31" s="17"/>
      <c r="E31" s="18"/>
      <c r="F31" s="102">
        <v>4</v>
      </c>
      <c r="G31" s="20" t="s">
        <v>38</v>
      </c>
      <c r="H31" s="32">
        <v>2</v>
      </c>
      <c r="I31" s="32">
        <v>0</v>
      </c>
      <c r="J31" s="32">
        <v>0</v>
      </c>
      <c r="K31" s="101">
        <v>0</v>
      </c>
      <c r="L31" s="101">
        <v>0</v>
      </c>
      <c r="M31" s="101">
        <v>0</v>
      </c>
      <c r="N31" s="134">
        <v>4</v>
      </c>
      <c r="O31" s="108" t="s">
        <v>46</v>
      </c>
      <c r="P31" s="23" t="s">
        <v>171</v>
      </c>
      <c r="Q31" s="102">
        <v>47</v>
      </c>
      <c r="R31" s="107">
        <v>1</v>
      </c>
      <c r="S31" s="20"/>
      <c r="T31" s="19"/>
      <c r="U31" s="17"/>
      <c r="V31" s="17"/>
      <c r="W31" s="24" t="s">
        <v>432</v>
      </c>
      <c r="X31" s="17"/>
      <c r="Y31" s="24" t="s">
        <v>61</v>
      </c>
      <c r="Z31" s="98"/>
      <c r="AA31" s="17"/>
      <c r="AB31" s="104" t="s">
        <v>122</v>
      </c>
      <c r="AC31" s="104" t="s">
        <v>289</v>
      </c>
      <c r="AD31" s="26"/>
      <c r="AE31" s="26"/>
      <c r="AF31" s="26"/>
      <c r="AG31" s="26" t="s">
        <v>159</v>
      </c>
      <c r="AH31" s="27"/>
      <c r="AI31" s="26"/>
      <c r="AJ31" s="26"/>
      <c r="AK31" s="26"/>
      <c r="AL31" s="26"/>
      <c r="AM31" s="28" t="s">
        <v>137</v>
      </c>
    </row>
    <row r="32" spans="1:39" ht="22.5" customHeight="1">
      <c r="A32" s="15" t="s">
        <v>198</v>
      </c>
      <c r="B32" s="24" t="s">
        <v>199</v>
      </c>
      <c r="C32" s="24" t="s">
        <v>321</v>
      </c>
      <c r="D32" s="17"/>
      <c r="E32" s="18"/>
      <c r="F32" s="31">
        <v>4</v>
      </c>
      <c r="G32" s="20" t="s">
        <v>38</v>
      </c>
      <c r="H32" s="32">
        <v>2</v>
      </c>
      <c r="I32" s="32">
        <v>0</v>
      </c>
      <c r="J32" s="32">
        <v>0</v>
      </c>
      <c r="K32" s="101">
        <v>0</v>
      </c>
      <c r="L32" s="101">
        <v>0</v>
      </c>
      <c r="M32" s="101">
        <v>0</v>
      </c>
      <c r="N32" s="18">
        <v>4</v>
      </c>
      <c r="O32" s="108" t="s">
        <v>46</v>
      </c>
      <c r="P32" s="23" t="s">
        <v>171</v>
      </c>
      <c r="Q32" s="102">
        <v>47</v>
      </c>
      <c r="R32" s="107">
        <v>1</v>
      </c>
      <c r="S32" s="20"/>
      <c r="T32" s="19"/>
      <c r="U32" s="96"/>
      <c r="V32" s="96"/>
      <c r="W32" s="17" t="s">
        <v>200</v>
      </c>
      <c r="X32" s="17"/>
      <c r="Y32" s="24" t="s">
        <v>61</v>
      </c>
      <c r="Z32" s="98"/>
      <c r="AA32" s="17"/>
      <c r="AB32" s="24" t="s">
        <v>324</v>
      </c>
      <c r="AC32" s="24" t="s">
        <v>291</v>
      </c>
      <c r="AD32" s="26"/>
      <c r="AE32" s="26"/>
      <c r="AF32" s="26"/>
      <c r="AG32" s="26" t="s">
        <v>190</v>
      </c>
      <c r="AH32" s="27"/>
      <c r="AI32" s="26"/>
      <c r="AJ32" s="26"/>
      <c r="AK32" s="26"/>
      <c r="AL32" s="26"/>
      <c r="AM32" s="94" t="s">
        <v>439</v>
      </c>
    </row>
    <row r="33" spans="1:39" ht="33.75" customHeight="1">
      <c r="A33" s="41" t="s">
        <v>201</v>
      </c>
      <c r="B33" s="37" t="s">
        <v>330</v>
      </c>
      <c r="C33" s="37"/>
      <c r="D33" s="43"/>
      <c r="E33" s="42"/>
      <c r="F33" s="38">
        <v>10</v>
      </c>
      <c r="G33" s="39"/>
      <c r="H33" s="40"/>
      <c r="I33" s="40"/>
      <c r="J33" s="40"/>
      <c r="K33" s="100"/>
      <c r="L33" s="100"/>
      <c r="M33" s="100"/>
      <c r="N33" s="48"/>
      <c r="O33" s="20" t="s">
        <v>17</v>
      </c>
      <c r="P33" s="23" t="s">
        <v>202</v>
      </c>
      <c r="Q33" s="45">
        <v>10</v>
      </c>
      <c r="R33" s="18">
        <v>1</v>
      </c>
      <c r="S33" s="17"/>
      <c r="T33" s="17"/>
      <c r="U33" s="17"/>
      <c r="V33" s="17"/>
      <c r="W33" s="20"/>
      <c r="X33" s="20"/>
      <c r="Y33" s="24" t="s">
        <v>203</v>
      </c>
      <c r="Z33" s="98"/>
      <c r="AA33" s="20"/>
      <c r="AB33" s="24"/>
      <c r="AC33" s="24"/>
      <c r="AD33" s="26"/>
      <c r="AE33" s="26"/>
      <c r="AF33" s="26"/>
      <c r="AG33" s="26"/>
      <c r="AH33" s="27"/>
      <c r="AI33" s="26"/>
      <c r="AJ33" s="26"/>
      <c r="AK33" s="26"/>
      <c r="AL33" s="26"/>
      <c r="AM33" s="94"/>
    </row>
    <row r="34" spans="1:39" ht="33.75" customHeight="1">
      <c r="A34" s="15" t="s">
        <v>204</v>
      </c>
      <c r="B34" s="24" t="s">
        <v>205</v>
      </c>
      <c r="C34" s="24"/>
      <c r="D34" s="15"/>
      <c r="E34" s="31"/>
      <c r="F34" s="31">
        <v>5</v>
      </c>
      <c r="G34" s="20" t="s">
        <v>35</v>
      </c>
      <c r="H34" s="32">
        <v>0</v>
      </c>
      <c r="I34" s="32">
        <v>0</v>
      </c>
      <c r="J34" s="32">
        <v>0</v>
      </c>
      <c r="K34" s="101">
        <v>0</v>
      </c>
      <c r="L34" s="101">
        <v>0</v>
      </c>
      <c r="M34" s="101">
        <v>0</v>
      </c>
      <c r="N34" s="18">
        <v>4</v>
      </c>
      <c r="O34" s="20" t="s">
        <v>46</v>
      </c>
      <c r="P34" s="35" t="s">
        <v>206</v>
      </c>
      <c r="Q34" s="46">
        <v>20</v>
      </c>
      <c r="R34" s="18">
        <v>1</v>
      </c>
      <c r="S34" s="22"/>
      <c r="T34" s="33"/>
      <c r="U34" s="24"/>
      <c r="V34" s="17"/>
      <c r="W34" s="17"/>
      <c r="X34" s="17"/>
      <c r="Y34" s="24" t="s">
        <v>61</v>
      </c>
      <c r="Z34" s="98"/>
      <c r="AA34" s="17"/>
      <c r="AB34" s="104" t="s">
        <v>122</v>
      </c>
      <c r="AC34" s="104" t="s">
        <v>289</v>
      </c>
      <c r="AD34" s="26"/>
      <c r="AE34" s="26"/>
      <c r="AF34" s="47" t="s">
        <v>137</v>
      </c>
      <c r="AG34" s="26" t="s">
        <v>126</v>
      </c>
      <c r="AH34" s="27"/>
      <c r="AI34" s="26"/>
      <c r="AJ34" s="26"/>
      <c r="AK34" s="26"/>
      <c r="AL34" s="26"/>
      <c r="AM34" s="94" t="s">
        <v>359</v>
      </c>
    </row>
    <row r="35" spans="1:39" ht="33.75" customHeight="1">
      <c r="A35" s="15" t="s">
        <v>207</v>
      </c>
      <c r="B35" s="24" t="s">
        <v>208</v>
      </c>
      <c r="C35" s="24" t="s">
        <v>342</v>
      </c>
      <c r="D35" s="17"/>
      <c r="E35" s="18"/>
      <c r="F35" s="19">
        <v>5</v>
      </c>
      <c r="G35" s="33" t="s">
        <v>38</v>
      </c>
      <c r="H35" s="21">
        <v>2</v>
      </c>
      <c r="I35" s="21">
        <v>0</v>
      </c>
      <c r="J35" s="21">
        <v>0</v>
      </c>
      <c r="K35" s="100">
        <v>0</v>
      </c>
      <c r="L35" s="100">
        <v>0</v>
      </c>
      <c r="M35" s="100">
        <v>0</v>
      </c>
      <c r="N35" s="22">
        <v>1</v>
      </c>
      <c r="O35" s="34" t="s">
        <v>46</v>
      </c>
      <c r="P35" s="23" t="s">
        <v>206</v>
      </c>
      <c r="Q35" s="46">
        <v>20</v>
      </c>
      <c r="R35" s="18">
        <v>1</v>
      </c>
      <c r="S35" s="17"/>
      <c r="T35" s="17"/>
      <c r="U35" s="17"/>
      <c r="V35" s="17"/>
      <c r="W35" s="20"/>
      <c r="X35" s="17"/>
      <c r="Y35" s="24" t="s">
        <v>61</v>
      </c>
      <c r="Z35" s="98"/>
      <c r="AA35" s="17"/>
      <c r="AB35" s="104" t="s">
        <v>122</v>
      </c>
      <c r="AC35" s="104" t="s">
        <v>289</v>
      </c>
      <c r="AD35" s="26"/>
      <c r="AE35" s="26"/>
      <c r="AF35" s="49"/>
      <c r="AG35" s="26" t="s">
        <v>137</v>
      </c>
      <c r="AH35" s="27"/>
      <c r="AI35" s="26"/>
      <c r="AJ35" s="26"/>
      <c r="AK35" s="26"/>
      <c r="AL35" s="26"/>
      <c r="AM35" s="94" t="s">
        <v>434</v>
      </c>
    </row>
    <row r="36" spans="1:39" ht="33.75" customHeight="1">
      <c r="A36" s="15" t="s">
        <v>209</v>
      </c>
      <c r="B36" s="24" t="s">
        <v>210</v>
      </c>
      <c r="C36" s="24" t="s">
        <v>343</v>
      </c>
      <c r="D36" s="17"/>
      <c r="E36" s="18"/>
      <c r="F36" s="19">
        <v>5</v>
      </c>
      <c r="G36" s="33" t="s">
        <v>38</v>
      </c>
      <c r="H36" s="21">
        <v>2</v>
      </c>
      <c r="I36" s="21">
        <v>0</v>
      </c>
      <c r="J36" s="21">
        <v>0</v>
      </c>
      <c r="K36" s="100">
        <v>0</v>
      </c>
      <c r="L36" s="100">
        <v>0</v>
      </c>
      <c r="M36" s="100">
        <v>0</v>
      </c>
      <c r="N36" s="22">
        <v>2</v>
      </c>
      <c r="O36" s="34" t="s">
        <v>46</v>
      </c>
      <c r="P36" s="23" t="s">
        <v>206</v>
      </c>
      <c r="Q36" s="46">
        <v>20</v>
      </c>
      <c r="R36" s="18">
        <v>1</v>
      </c>
      <c r="S36" s="17"/>
      <c r="T36" s="17"/>
      <c r="U36" s="17"/>
      <c r="V36" s="17"/>
      <c r="W36" s="20"/>
      <c r="X36" s="17"/>
      <c r="Y36" s="24" t="s">
        <v>61</v>
      </c>
      <c r="Z36" s="98"/>
      <c r="AA36" s="17"/>
      <c r="AB36" s="24" t="s">
        <v>125</v>
      </c>
      <c r="AC36" s="29" t="s">
        <v>290</v>
      </c>
      <c r="AD36" s="26"/>
      <c r="AE36" s="26"/>
      <c r="AF36" s="49"/>
      <c r="AG36" s="26" t="s">
        <v>137</v>
      </c>
      <c r="AH36" s="27"/>
      <c r="AI36" s="26"/>
      <c r="AJ36" s="26"/>
      <c r="AK36" s="26"/>
      <c r="AL36" s="26"/>
      <c r="AM36" s="94"/>
    </row>
    <row r="37" spans="1:39" ht="33.75" customHeight="1">
      <c r="A37" s="15" t="s">
        <v>211</v>
      </c>
      <c r="B37" s="24" t="s">
        <v>212</v>
      </c>
      <c r="C37" s="24" t="s">
        <v>344</v>
      </c>
      <c r="D37" s="17"/>
      <c r="E37" s="18"/>
      <c r="F37" s="19">
        <v>5</v>
      </c>
      <c r="G37" s="33" t="s">
        <v>38</v>
      </c>
      <c r="H37" s="21">
        <v>2</v>
      </c>
      <c r="I37" s="21">
        <v>0</v>
      </c>
      <c r="J37" s="21">
        <v>0</v>
      </c>
      <c r="K37" s="100">
        <v>0</v>
      </c>
      <c r="L37" s="100">
        <v>0</v>
      </c>
      <c r="M37" s="100">
        <v>0</v>
      </c>
      <c r="N37" s="22">
        <v>3</v>
      </c>
      <c r="O37" s="34" t="s">
        <v>46</v>
      </c>
      <c r="P37" s="23" t="s">
        <v>206</v>
      </c>
      <c r="Q37" s="46">
        <v>20</v>
      </c>
      <c r="R37" s="18">
        <v>1</v>
      </c>
      <c r="S37" s="17"/>
      <c r="T37" s="17"/>
      <c r="U37" s="17"/>
      <c r="V37" s="17"/>
      <c r="W37" s="20"/>
      <c r="X37" s="17"/>
      <c r="Y37" s="24" t="s">
        <v>61</v>
      </c>
      <c r="Z37" s="98"/>
      <c r="AA37" s="17"/>
      <c r="AB37" s="24" t="s">
        <v>122</v>
      </c>
      <c r="AC37" s="24" t="s">
        <v>289</v>
      </c>
      <c r="AD37" s="26"/>
      <c r="AE37" s="26"/>
      <c r="AF37" s="49"/>
      <c r="AG37" s="26" t="s">
        <v>137</v>
      </c>
      <c r="AH37" s="27"/>
      <c r="AI37" s="26"/>
      <c r="AJ37" s="26"/>
      <c r="AK37" s="26"/>
      <c r="AL37" s="26"/>
      <c r="AM37" s="94"/>
    </row>
    <row r="38" spans="1:39" ht="21" customHeight="1">
      <c r="A38" s="15" t="s">
        <v>213</v>
      </c>
      <c r="B38" s="50" t="s">
        <v>214</v>
      </c>
      <c r="C38" s="50" t="s">
        <v>322</v>
      </c>
      <c r="D38" s="33"/>
      <c r="E38" s="33"/>
      <c r="F38" s="31">
        <v>0</v>
      </c>
      <c r="G38" s="20" t="s">
        <v>41</v>
      </c>
      <c r="H38" s="32">
        <v>0</v>
      </c>
      <c r="I38" s="32">
        <v>0</v>
      </c>
      <c r="J38" s="32">
        <v>0</v>
      </c>
      <c r="K38" s="101">
        <v>0</v>
      </c>
      <c r="L38" s="101">
        <v>0</v>
      </c>
      <c r="M38" s="101">
        <v>0</v>
      </c>
      <c r="N38" s="18">
        <v>4</v>
      </c>
      <c r="O38" s="20" t="s">
        <v>46</v>
      </c>
      <c r="P38" s="35" t="s">
        <v>41</v>
      </c>
      <c r="Q38" s="46">
        <v>0</v>
      </c>
      <c r="R38" s="18">
        <v>1</v>
      </c>
      <c r="S38" s="22"/>
      <c r="T38" s="33"/>
      <c r="U38" s="24"/>
      <c r="V38" s="17"/>
      <c r="W38" s="17"/>
      <c r="X38" s="17"/>
      <c r="Y38" s="24" t="s">
        <v>61</v>
      </c>
      <c r="Z38" s="98"/>
      <c r="AA38" s="17"/>
      <c r="AB38" s="24" t="s">
        <v>122</v>
      </c>
      <c r="AC38" s="24" t="s">
        <v>289</v>
      </c>
      <c r="AD38" s="26"/>
      <c r="AE38" s="26"/>
      <c r="AF38" s="51" t="s">
        <v>215</v>
      </c>
      <c r="AG38" s="26"/>
      <c r="AH38" s="27"/>
      <c r="AI38" s="26"/>
      <c r="AJ38" s="26"/>
      <c r="AK38" s="26"/>
      <c r="AL38" s="26"/>
      <c r="AM38" s="94"/>
    </row>
    <row r="39" spans="1:39">
      <c r="A39" s="4"/>
      <c r="D39" s="53"/>
      <c r="E39" s="4"/>
      <c r="G39" s="4"/>
      <c r="H39" s="4"/>
      <c r="I39" s="55"/>
      <c r="K39" s="54"/>
      <c r="L39" s="54"/>
      <c r="N39" s="56"/>
      <c r="O39" s="54"/>
      <c r="P39" s="55"/>
      <c r="Q39" s="4"/>
      <c r="R39" s="4"/>
      <c r="T39" s="4"/>
      <c r="X39" s="57"/>
      <c r="Y39" s="57"/>
      <c r="Z39" s="55"/>
      <c r="AA39" s="54"/>
      <c r="AB39" s="55"/>
      <c r="AC39" s="55"/>
      <c r="AD39" s="55"/>
    </row>
    <row r="40" spans="1:39">
      <c r="A40" s="58" t="s">
        <v>347</v>
      </c>
      <c r="D40" s="53"/>
      <c r="E40" s="4"/>
      <c r="G40" s="4"/>
      <c r="H40" s="4"/>
      <c r="I40" s="55"/>
      <c r="K40" s="54"/>
      <c r="L40" s="54"/>
      <c r="N40" s="56"/>
      <c r="O40" s="54"/>
      <c r="P40" s="55"/>
      <c r="Q40" s="4"/>
      <c r="R40" s="4"/>
      <c r="T40" s="4"/>
      <c r="X40" s="59"/>
      <c r="Y40" s="59"/>
      <c r="Z40" s="55"/>
      <c r="AA40" s="54"/>
      <c r="AB40" s="55"/>
      <c r="AC40" s="55"/>
      <c r="AD40" s="55"/>
    </row>
    <row r="41" spans="1:39">
      <c r="A41" s="58" t="s">
        <v>348</v>
      </c>
      <c r="D41" s="53"/>
      <c r="E41" s="4"/>
      <c r="G41" s="4"/>
      <c r="H41" s="4"/>
      <c r="I41" s="55"/>
      <c r="K41" s="54"/>
      <c r="L41" s="54"/>
      <c r="N41" s="56"/>
      <c r="O41" s="54"/>
      <c r="P41" s="55"/>
      <c r="Q41" s="4"/>
      <c r="R41" s="4"/>
      <c r="T41" s="4"/>
      <c r="X41" s="59"/>
      <c r="Y41" s="59"/>
      <c r="Z41" s="55"/>
      <c r="AA41" s="54"/>
      <c r="AB41" s="55"/>
      <c r="AC41" s="55"/>
      <c r="AD41" s="55"/>
    </row>
    <row r="42" spans="1:39">
      <c r="A42" s="60" t="s">
        <v>331</v>
      </c>
      <c r="D42" s="53"/>
      <c r="E42" s="4"/>
      <c r="G42" s="4"/>
      <c r="H42" s="4"/>
      <c r="I42" s="55"/>
      <c r="K42" s="54"/>
      <c r="L42" s="54"/>
      <c r="N42" s="56"/>
      <c r="O42" s="54"/>
      <c r="P42" s="55"/>
      <c r="Q42" s="4"/>
      <c r="R42" s="4"/>
      <c r="T42" s="4"/>
      <c r="X42" s="59"/>
      <c r="Y42" s="59"/>
      <c r="Z42" s="55"/>
      <c r="AA42" s="54"/>
      <c r="AB42" s="55"/>
      <c r="AC42" s="55"/>
      <c r="AD42" s="55"/>
    </row>
    <row r="43" spans="1:39">
      <c r="A43" s="58" t="s">
        <v>349</v>
      </c>
      <c r="D43" s="53"/>
      <c r="E43" s="4"/>
      <c r="G43" s="4"/>
      <c r="H43" s="4"/>
      <c r="I43" s="55"/>
      <c r="K43" s="54"/>
      <c r="L43" s="54"/>
      <c r="N43" s="56"/>
      <c r="O43" s="54"/>
      <c r="P43" s="55"/>
      <c r="Q43" s="61"/>
      <c r="R43" s="61"/>
      <c r="S43" s="62"/>
      <c r="T43" s="61"/>
      <c r="U43" s="62"/>
      <c r="V43" s="62"/>
      <c r="W43" s="62"/>
      <c r="X43" s="57"/>
      <c r="Y43" s="57"/>
      <c r="Z43" s="55"/>
      <c r="AA43" s="54"/>
      <c r="AB43" s="55"/>
      <c r="AC43" s="62"/>
      <c r="AD43" s="62"/>
    </row>
    <row r="44" spans="1:39">
      <c r="A44" s="58" t="s">
        <v>356</v>
      </c>
      <c r="Q44" s="61"/>
      <c r="R44" s="61"/>
      <c r="S44" s="62"/>
      <c r="T44" s="61"/>
      <c r="U44" s="62"/>
      <c r="V44" s="62"/>
      <c r="W44" s="62"/>
      <c r="X44" s="57"/>
      <c r="Y44" s="57"/>
      <c r="Z44" s="55"/>
      <c r="AA44" s="54"/>
      <c r="AB44" s="55"/>
      <c r="AC44" s="62"/>
      <c r="AD44" s="62"/>
    </row>
    <row r="45" spans="1:39">
      <c r="Q45" s="61"/>
      <c r="R45" s="61"/>
      <c r="S45" s="62"/>
      <c r="T45" s="61"/>
      <c r="U45" s="62"/>
      <c r="V45" s="62"/>
      <c r="W45" s="62"/>
      <c r="X45" s="57"/>
      <c r="Y45" s="57"/>
      <c r="Z45" s="55"/>
      <c r="AA45" s="54"/>
      <c r="AB45" s="55"/>
      <c r="AC45" s="62"/>
      <c r="AD45" s="62"/>
    </row>
    <row r="46" spans="1:39">
      <c r="Q46" s="4"/>
      <c r="R46" s="4"/>
      <c r="T46" s="4"/>
      <c r="X46" s="57"/>
      <c r="Y46" s="57"/>
      <c r="Z46" s="55"/>
      <c r="AA46" s="54"/>
      <c r="AB46" s="55"/>
      <c r="AC46" s="55"/>
      <c r="AD46" s="55"/>
    </row>
    <row r="47" spans="1:39">
      <c r="A47" s="4"/>
      <c r="D47" s="53"/>
      <c r="E47" s="4"/>
      <c r="G47" s="4"/>
      <c r="H47" s="4"/>
      <c r="I47" s="55"/>
      <c r="K47" s="54"/>
      <c r="L47" s="54"/>
      <c r="N47" s="56"/>
      <c r="O47" s="54"/>
      <c r="P47" s="55"/>
      <c r="Q47" s="4"/>
      <c r="R47" s="4"/>
      <c r="T47" s="4"/>
      <c r="X47" s="57"/>
      <c r="Y47" s="57"/>
      <c r="Z47" s="55"/>
      <c r="AA47" s="54"/>
      <c r="AB47" s="55"/>
      <c r="AC47" s="55"/>
      <c r="AD47" s="55"/>
    </row>
    <row r="48" spans="1:39">
      <c r="A48" s="58" t="s">
        <v>216</v>
      </c>
      <c r="D48" s="53"/>
      <c r="E48" s="4"/>
      <c r="G48" s="4"/>
      <c r="H48" s="4"/>
      <c r="I48" s="55"/>
      <c r="K48" s="54"/>
      <c r="L48" s="54"/>
      <c r="N48" s="56"/>
      <c r="O48" s="54"/>
      <c r="P48" s="55"/>
      <c r="Q48" s="4"/>
      <c r="R48" s="4"/>
      <c r="T48" s="4"/>
      <c r="X48" s="57"/>
      <c r="Y48" s="57"/>
      <c r="Z48" s="55"/>
      <c r="AA48" s="54"/>
      <c r="AB48" s="63"/>
      <c r="AC48" s="63"/>
      <c r="AD48" s="55"/>
    </row>
    <row r="49" spans="1:33">
      <c r="A49" s="15" t="s">
        <v>217</v>
      </c>
      <c r="B49" s="17" t="s">
        <v>218</v>
      </c>
      <c r="C49" s="17"/>
      <c r="D49" s="18"/>
      <c r="E49" s="31">
        <v>1</v>
      </c>
      <c r="F49" s="33" t="s">
        <v>38</v>
      </c>
      <c r="G49" s="18">
        <v>1</v>
      </c>
      <c r="H49" s="64"/>
      <c r="I49" s="18">
        <v>1</v>
      </c>
      <c r="J49" s="33" t="s">
        <v>46</v>
      </c>
      <c r="K49" s="65" t="s">
        <v>219</v>
      </c>
      <c r="L49" s="31">
        <v>10</v>
      </c>
      <c r="M49" s="18">
        <v>1</v>
      </c>
      <c r="N49" s="33"/>
      <c r="O49" s="17"/>
      <c r="P49" s="17"/>
      <c r="Q49" s="17"/>
      <c r="R49" s="18" t="s">
        <v>49</v>
      </c>
      <c r="S49" s="17"/>
      <c r="T49" s="17"/>
      <c r="U49" s="17" t="s">
        <v>55</v>
      </c>
      <c r="V49" s="17"/>
      <c r="W49" s="25"/>
      <c r="X49" s="29" t="s">
        <v>220</v>
      </c>
      <c r="Y49" s="66"/>
      <c r="Z49" s="67"/>
      <c r="AA49" s="17"/>
      <c r="AB49" s="30"/>
      <c r="AC49" s="30"/>
      <c r="AD49" s="55"/>
      <c r="AE49" s="55"/>
      <c r="AF49" s="55"/>
      <c r="AG49" s="55"/>
    </row>
    <row r="50" spans="1:33">
      <c r="A50" s="15" t="s">
        <v>221</v>
      </c>
      <c r="B50" s="17" t="s">
        <v>222</v>
      </c>
      <c r="C50" s="17"/>
      <c r="D50" s="18"/>
      <c r="E50" s="31">
        <v>2</v>
      </c>
      <c r="F50" s="33" t="s">
        <v>37</v>
      </c>
      <c r="G50" s="18">
        <v>2</v>
      </c>
      <c r="H50" s="64"/>
      <c r="I50" s="18">
        <v>1</v>
      </c>
      <c r="J50" s="33" t="s">
        <v>46</v>
      </c>
      <c r="K50" s="65" t="s">
        <v>219</v>
      </c>
      <c r="L50" s="31">
        <v>10</v>
      </c>
      <c r="M50" s="18">
        <v>1</v>
      </c>
      <c r="N50" s="33"/>
      <c r="O50" s="17"/>
      <c r="P50" s="17"/>
      <c r="Q50" s="17"/>
      <c r="R50" s="18" t="s">
        <v>50</v>
      </c>
      <c r="S50" s="17"/>
      <c r="T50" s="17"/>
      <c r="U50" s="17" t="s">
        <v>55</v>
      </c>
      <c r="V50" s="17"/>
      <c r="W50" s="25"/>
      <c r="X50" s="29" t="s">
        <v>220</v>
      </c>
      <c r="Y50" s="66"/>
      <c r="Z50" s="67"/>
      <c r="AA50" s="17"/>
      <c r="AB50" s="30"/>
      <c r="AC50" s="30"/>
      <c r="AD50" s="55"/>
      <c r="AE50" s="55"/>
      <c r="AF50" s="55"/>
      <c r="AG50" s="55"/>
    </row>
    <row r="51" spans="1:33">
      <c r="A51" s="15" t="s">
        <v>223</v>
      </c>
      <c r="B51" s="17" t="s">
        <v>224</v>
      </c>
      <c r="C51" s="17"/>
      <c r="D51" s="18"/>
      <c r="E51" s="31">
        <v>1</v>
      </c>
      <c r="F51" s="33" t="s">
        <v>37</v>
      </c>
      <c r="G51" s="18">
        <v>1</v>
      </c>
      <c r="H51" s="64"/>
      <c r="I51" s="18">
        <v>3</v>
      </c>
      <c r="J51" s="33" t="s">
        <v>46</v>
      </c>
      <c r="K51" s="65" t="s">
        <v>225</v>
      </c>
      <c r="L51" s="31">
        <v>50</v>
      </c>
      <c r="M51" s="18">
        <v>7</v>
      </c>
      <c r="N51" s="33" t="s">
        <v>226</v>
      </c>
      <c r="O51" s="31">
        <v>6</v>
      </c>
      <c r="P51" s="17"/>
      <c r="Q51" s="17"/>
      <c r="R51" s="18" t="s">
        <v>50</v>
      </c>
      <c r="S51" s="17"/>
      <c r="T51" s="17"/>
      <c r="U51" s="17" t="s">
        <v>55</v>
      </c>
      <c r="V51" s="17"/>
      <c r="W51" s="25"/>
      <c r="X51" s="29" t="s">
        <v>220</v>
      </c>
      <c r="Y51" s="66"/>
      <c r="Z51" s="67"/>
      <c r="AA51" s="17"/>
      <c r="AB51" s="30"/>
      <c r="AC51" s="30"/>
      <c r="AD51" s="55"/>
      <c r="AE51" s="55"/>
      <c r="AF51" s="55"/>
      <c r="AG51" s="55"/>
    </row>
    <row r="52" spans="1:33">
      <c r="A52" s="15" t="s">
        <v>227</v>
      </c>
      <c r="B52" s="17" t="s">
        <v>228</v>
      </c>
      <c r="C52" s="17"/>
      <c r="D52" s="18"/>
      <c r="E52" s="31">
        <v>1</v>
      </c>
      <c r="F52" s="33" t="s">
        <v>37</v>
      </c>
      <c r="G52" s="18">
        <v>1</v>
      </c>
      <c r="H52" s="64"/>
      <c r="I52" s="18">
        <v>4</v>
      </c>
      <c r="J52" s="33" t="s">
        <v>46</v>
      </c>
      <c r="K52" s="65" t="s">
        <v>225</v>
      </c>
      <c r="L52" s="31">
        <v>50</v>
      </c>
      <c r="M52" s="18">
        <v>7</v>
      </c>
      <c r="N52" s="33" t="s">
        <v>226</v>
      </c>
      <c r="O52" s="31">
        <v>6</v>
      </c>
      <c r="P52" s="17"/>
      <c r="Q52" s="17"/>
      <c r="R52" s="18" t="s">
        <v>50</v>
      </c>
      <c r="S52" s="17"/>
      <c r="T52" s="17"/>
      <c r="U52" s="17" t="s">
        <v>55</v>
      </c>
      <c r="V52" s="17"/>
      <c r="W52" s="25"/>
      <c r="X52" s="29" t="s">
        <v>220</v>
      </c>
      <c r="Y52" s="66"/>
      <c r="Z52" s="67"/>
      <c r="AA52" s="17"/>
      <c r="AB52" s="30"/>
      <c r="AC52" s="30"/>
      <c r="AD52" s="55"/>
      <c r="AE52" s="55"/>
      <c r="AF52" s="55"/>
      <c r="AG52" s="55"/>
    </row>
    <row r="53" spans="1:33">
      <c r="A53" s="15" t="s">
        <v>229</v>
      </c>
      <c r="B53" s="17" t="s">
        <v>230</v>
      </c>
      <c r="C53" s="17"/>
      <c r="D53" s="18"/>
      <c r="E53" s="31">
        <v>2</v>
      </c>
      <c r="F53" s="33" t="s">
        <v>37</v>
      </c>
      <c r="G53" s="18">
        <v>2</v>
      </c>
      <c r="H53" s="64"/>
      <c r="I53" s="18">
        <v>3</v>
      </c>
      <c r="J53" s="33" t="s">
        <v>46</v>
      </c>
      <c r="K53" s="65" t="s">
        <v>225</v>
      </c>
      <c r="L53" s="31">
        <v>50</v>
      </c>
      <c r="M53" s="18">
        <v>7</v>
      </c>
      <c r="N53" s="33" t="s">
        <v>231</v>
      </c>
      <c r="O53" s="31">
        <v>5</v>
      </c>
      <c r="P53" s="17"/>
      <c r="Q53" s="17"/>
      <c r="R53" s="18" t="s">
        <v>50</v>
      </c>
      <c r="S53" s="17"/>
      <c r="T53" s="17"/>
      <c r="U53" s="17" t="s">
        <v>55</v>
      </c>
      <c r="V53" s="17"/>
      <c r="W53" s="25"/>
      <c r="X53" s="29" t="s">
        <v>220</v>
      </c>
      <c r="Y53" s="66"/>
      <c r="Z53" s="67"/>
      <c r="AA53" s="17"/>
      <c r="AB53" s="30"/>
      <c r="AC53" s="30"/>
      <c r="AD53" s="55"/>
      <c r="AE53" s="55"/>
      <c r="AF53" s="55"/>
      <c r="AG53" s="55"/>
    </row>
    <row r="54" spans="1:33">
      <c r="A54" s="68" t="s">
        <v>232</v>
      </c>
      <c r="B54" s="29" t="s">
        <v>233</v>
      </c>
      <c r="C54" s="29"/>
      <c r="D54" s="69"/>
      <c r="E54" s="70">
        <v>3</v>
      </c>
      <c r="F54" s="71" t="s">
        <v>37</v>
      </c>
      <c r="G54" s="69">
        <v>3</v>
      </c>
      <c r="H54" s="72"/>
      <c r="I54" s="69">
        <v>3</v>
      </c>
      <c r="J54" s="73" t="s">
        <v>47</v>
      </c>
      <c r="K54" s="74" t="s">
        <v>234</v>
      </c>
      <c r="L54" s="70">
        <v>12</v>
      </c>
      <c r="M54" s="69">
        <v>1</v>
      </c>
      <c r="N54" s="75" t="s">
        <v>235</v>
      </c>
      <c r="O54" s="70">
        <v>12</v>
      </c>
      <c r="P54" s="29"/>
      <c r="Q54" s="29"/>
      <c r="R54" s="69" t="s">
        <v>50</v>
      </c>
      <c r="S54" s="71"/>
      <c r="T54" s="29"/>
      <c r="U54" s="29" t="s">
        <v>55</v>
      </c>
      <c r="V54" s="29"/>
      <c r="W54" s="76"/>
      <c r="X54" s="29"/>
      <c r="Y54" s="66"/>
      <c r="Z54" s="66"/>
      <c r="AA54" s="77"/>
      <c r="AB54" s="29"/>
      <c r="AC54" s="77" t="s">
        <v>236</v>
      </c>
      <c r="AD54" s="78"/>
      <c r="AE54" s="55"/>
      <c r="AF54" s="55"/>
      <c r="AG54" s="55"/>
    </row>
    <row r="55" spans="1:33">
      <c r="A55" s="68" t="s">
        <v>237</v>
      </c>
      <c r="B55" s="29" t="s">
        <v>238</v>
      </c>
      <c r="C55" s="29"/>
      <c r="D55" s="69"/>
      <c r="E55" s="70">
        <v>3</v>
      </c>
      <c r="F55" s="71" t="s">
        <v>37</v>
      </c>
      <c r="G55" s="69">
        <v>3</v>
      </c>
      <c r="H55" s="72"/>
      <c r="I55" s="69">
        <v>4</v>
      </c>
      <c r="J55" s="73" t="s">
        <v>47</v>
      </c>
      <c r="K55" s="74" t="s">
        <v>234</v>
      </c>
      <c r="L55" s="70">
        <v>12</v>
      </c>
      <c r="M55" s="69">
        <v>1</v>
      </c>
      <c r="N55" s="75" t="s">
        <v>235</v>
      </c>
      <c r="O55" s="70">
        <v>12</v>
      </c>
      <c r="P55" s="29"/>
      <c r="Q55" s="29"/>
      <c r="R55" s="69" t="s">
        <v>50</v>
      </c>
      <c r="S55" s="71"/>
      <c r="T55" s="29"/>
      <c r="U55" s="29" t="s">
        <v>55</v>
      </c>
      <c r="V55" s="29"/>
      <c r="W55" s="76"/>
      <c r="X55" s="29"/>
      <c r="Y55" s="66"/>
      <c r="Z55" s="66"/>
      <c r="AA55" s="77"/>
      <c r="AB55" s="29"/>
      <c r="AC55" s="77" t="s">
        <v>236</v>
      </c>
      <c r="AD55" s="78"/>
      <c r="AE55" s="4"/>
      <c r="AF55" s="4"/>
      <c r="AG55" s="4"/>
    </row>
    <row r="56" spans="1:33">
      <c r="A56" s="15" t="s">
        <v>239</v>
      </c>
      <c r="B56" s="17" t="s">
        <v>240</v>
      </c>
      <c r="C56" s="17"/>
      <c r="D56" s="18"/>
      <c r="E56" s="31">
        <v>2</v>
      </c>
      <c r="F56" s="33" t="s">
        <v>37</v>
      </c>
      <c r="G56" s="18">
        <v>2</v>
      </c>
      <c r="H56" s="64"/>
      <c r="I56" s="79" t="s">
        <v>42</v>
      </c>
      <c r="J56" s="80" t="s">
        <v>48</v>
      </c>
      <c r="K56" s="81" t="s">
        <v>241</v>
      </c>
      <c r="L56" s="82" t="s">
        <v>242</v>
      </c>
      <c r="M56" s="18">
        <v>1</v>
      </c>
      <c r="N56" s="33"/>
      <c r="O56" s="17"/>
      <c r="P56" s="17"/>
      <c r="Q56" s="17"/>
      <c r="R56" s="18" t="s">
        <v>50</v>
      </c>
      <c r="S56" s="17"/>
      <c r="T56" s="17"/>
      <c r="U56" s="17" t="s">
        <v>55</v>
      </c>
      <c r="V56" s="17"/>
      <c r="W56" s="25"/>
      <c r="X56" s="29" t="s">
        <v>220</v>
      </c>
      <c r="Y56" s="66"/>
      <c r="Z56" s="67"/>
      <c r="AA56" s="17"/>
      <c r="AB56" s="30"/>
      <c r="AC56" s="30"/>
      <c r="AD56" s="55"/>
      <c r="AE56" s="4"/>
      <c r="AF56" s="4"/>
      <c r="AG56" s="4"/>
    </row>
    <row r="57" spans="1:33">
      <c r="A57" s="15" t="s">
        <v>243</v>
      </c>
      <c r="B57" s="17" t="s">
        <v>244</v>
      </c>
      <c r="C57" s="17"/>
      <c r="D57" s="18"/>
      <c r="E57" s="31">
        <v>2</v>
      </c>
      <c r="F57" s="33" t="s">
        <v>37</v>
      </c>
      <c r="G57" s="18">
        <v>2</v>
      </c>
      <c r="H57" s="64"/>
      <c r="I57" s="79" t="s">
        <v>42</v>
      </c>
      <c r="J57" s="80" t="s">
        <v>48</v>
      </c>
      <c r="K57" s="81" t="s">
        <v>241</v>
      </c>
      <c r="L57" s="82" t="s">
        <v>242</v>
      </c>
      <c r="M57" s="18">
        <v>1</v>
      </c>
      <c r="N57" s="33"/>
      <c r="O57" s="17"/>
      <c r="P57" s="17"/>
      <c r="Q57" s="17"/>
      <c r="R57" s="18" t="s">
        <v>50</v>
      </c>
      <c r="S57" s="17"/>
      <c r="T57" s="17"/>
      <c r="U57" s="17" t="s">
        <v>55</v>
      </c>
      <c r="V57" s="17"/>
      <c r="W57" s="25"/>
      <c r="X57" s="29" t="s">
        <v>220</v>
      </c>
      <c r="Y57" s="66"/>
      <c r="Z57" s="67"/>
      <c r="AA57" s="17"/>
      <c r="AB57" s="30"/>
      <c r="AC57" s="30"/>
      <c r="AD57" s="55"/>
      <c r="AE57" s="4"/>
      <c r="AF57" s="4"/>
      <c r="AG57" s="4"/>
    </row>
    <row r="58" spans="1:33">
      <c r="A58" s="15" t="s">
        <v>245</v>
      </c>
      <c r="B58" s="17" t="s">
        <v>246</v>
      </c>
      <c r="C58" s="17"/>
      <c r="D58" s="18"/>
      <c r="E58" s="31">
        <v>1</v>
      </c>
      <c r="F58" s="33" t="s">
        <v>37</v>
      </c>
      <c r="G58" s="18">
        <v>1</v>
      </c>
      <c r="H58" s="64"/>
      <c r="I58" s="79" t="s">
        <v>42</v>
      </c>
      <c r="J58" s="80" t="s">
        <v>48</v>
      </c>
      <c r="K58" s="81" t="s">
        <v>241</v>
      </c>
      <c r="L58" s="82" t="s">
        <v>242</v>
      </c>
      <c r="M58" s="18">
        <v>1</v>
      </c>
      <c r="N58" s="33"/>
      <c r="O58" s="17"/>
      <c r="P58" s="17"/>
      <c r="Q58" s="17"/>
      <c r="R58" s="18" t="s">
        <v>50</v>
      </c>
      <c r="S58" s="17"/>
      <c r="T58" s="17"/>
      <c r="U58" s="17" t="s">
        <v>55</v>
      </c>
      <c r="V58" s="17"/>
      <c r="W58" s="25"/>
      <c r="X58" s="29" t="s">
        <v>220</v>
      </c>
      <c r="Y58" s="66"/>
      <c r="Z58" s="67"/>
      <c r="AA58" s="17"/>
      <c r="AB58" s="30"/>
      <c r="AC58" s="30"/>
      <c r="AD58" s="55"/>
      <c r="AE58" s="4"/>
      <c r="AF58" s="4"/>
      <c r="AG58" s="4"/>
    </row>
    <row r="59" spans="1:33">
      <c r="A59" s="15" t="s">
        <v>247</v>
      </c>
      <c r="B59" s="17" t="s">
        <v>248</v>
      </c>
      <c r="C59" s="17"/>
      <c r="D59" s="18"/>
      <c r="E59" s="31">
        <v>1</v>
      </c>
      <c r="F59" s="33" t="s">
        <v>37</v>
      </c>
      <c r="G59" s="18">
        <v>1</v>
      </c>
      <c r="H59" s="64"/>
      <c r="I59" s="79" t="s">
        <v>43</v>
      </c>
      <c r="J59" s="80" t="s">
        <v>48</v>
      </c>
      <c r="K59" s="81" t="s">
        <v>241</v>
      </c>
      <c r="L59" s="82" t="s">
        <v>242</v>
      </c>
      <c r="M59" s="18">
        <v>1</v>
      </c>
      <c r="N59" s="33"/>
      <c r="O59" s="17"/>
      <c r="P59" s="17"/>
      <c r="Q59" s="17"/>
      <c r="R59" s="18" t="s">
        <v>50</v>
      </c>
      <c r="S59" s="17"/>
      <c r="T59" s="17"/>
      <c r="U59" s="17" t="s">
        <v>55</v>
      </c>
      <c r="V59" s="17"/>
      <c r="W59" s="25"/>
      <c r="X59" s="29" t="s">
        <v>220</v>
      </c>
      <c r="Y59" s="66"/>
      <c r="Z59" s="67"/>
      <c r="AA59" s="17"/>
      <c r="AB59" s="30"/>
      <c r="AC59" s="30"/>
      <c r="AD59" s="55"/>
      <c r="AE59" s="4"/>
      <c r="AF59" s="4"/>
      <c r="AG59" s="4"/>
    </row>
    <row r="60" spans="1:33">
      <c r="A60" s="15" t="s">
        <v>249</v>
      </c>
      <c r="B60" s="17" t="s">
        <v>250</v>
      </c>
      <c r="C60" s="17"/>
      <c r="D60" s="18"/>
      <c r="E60" s="31">
        <v>2</v>
      </c>
      <c r="F60" s="33" t="s">
        <v>37</v>
      </c>
      <c r="G60" s="18">
        <v>2</v>
      </c>
      <c r="H60" s="64"/>
      <c r="I60" s="79" t="s">
        <v>43</v>
      </c>
      <c r="J60" s="80" t="s">
        <v>48</v>
      </c>
      <c r="K60" s="81" t="s">
        <v>241</v>
      </c>
      <c r="L60" s="82" t="s">
        <v>242</v>
      </c>
      <c r="M60" s="18">
        <v>1</v>
      </c>
      <c r="N60" s="33"/>
      <c r="O60" s="17"/>
      <c r="P60" s="17"/>
      <c r="Q60" s="17"/>
      <c r="R60" s="18" t="s">
        <v>50</v>
      </c>
      <c r="S60" s="17"/>
      <c r="T60" s="17"/>
      <c r="U60" s="17" t="s">
        <v>55</v>
      </c>
      <c r="V60" s="17"/>
      <c r="W60" s="25"/>
      <c r="X60" s="29" t="s">
        <v>220</v>
      </c>
      <c r="Y60" s="66"/>
      <c r="Z60" s="67"/>
      <c r="AA60" s="17"/>
      <c r="AB60" s="30"/>
      <c r="AC60" s="30"/>
      <c r="AD60" s="55"/>
      <c r="AE60" s="4"/>
      <c r="AF60" s="4"/>
      <c r="AG60" s="4"/>
    </row>
    <row r="61" spans="1:33">
      <c r="A61" s="15" t="s">
        <v>251</v>
      </c>
      <c r="B61" s="17" t="s">
        <v>252</v>
      </c>
      <c r="C61" s="17"/>
      <c r="D61" s="18"/>
      <c r="E61" s="31">
        <v>2</v>
      </c>
      <c r="F61" s="33" t="s">
        <v>37</v>
      </c>
      <c r="G61" s="18">
        <v>2</v>
      </c>
      <c r="H61" s="64"/>
      <c r="I61" s="79" t="s">
        <v>43</v>
      </c>
      <c r="J61" s="80" t="s">
        <v>48</v>
      </c>
      <c r="K61" s="81" t="s">
        <v>241</v>
      </c>
      <c r="L61" s="82" t="s">
        <v>242</v>
      </c>
      <c r="M61" s="18">
        <v>1</v>
      </c>
      <c r="N61" s="33"/>
      <c r="O61" s="17"/>
      <c r="P61" s="17"/>
      <c r="Q61" s="17"/>
      <c r="R61" s="18" t="s">
        <v>50</v>
      </c>
      <c r="S61" s="17"/>
      <c r="T61" s="17"/>
      <c r="U61" s="17" t="s">
        <v>55</v>
      </c>
      <c r="V61" s="17"/>
      <c r="W61" s="25"/>
      <c r="X61" s="29" t="s">
        <v>220</v>
      </c>
      <c r="Y61" s="66"/>
      <c r="Z61" s="67"/>
      <c r="AA61" s="17"/>
      <c r="AB61" s="30"/>
      <c r="AC61" s="30"/>
      <c r="AD61" s="55"/>
      <c r="AE61" s="4"/>
      <c r="AF61" s="4"/>
      <c r="AG61" s="4"/>
    </row>
    <row r="62" spans="1:33">
      <c r="A62" s="15" t="s">
        <v>253</v>
      </c>
      <c r="B62" s="17" t="s">
        <v>254</v>
      </c>
      <c r="C62" s="17"/>
      <c r="D62" s="18"/>
      <c r="E62" s="31">
        <v>2</v>
      </c>
      <c r="F62" s="33" t="s">
        <v>37</v>
      </c>
      <c r="G62" s="18">
        <v>2</v>
      </c>
      <c r="H62" s="64"/>
      <c r="I62" s="79" t="s">
        <v>44</v>
      </c>
      <c r="J62" s="80" t="s">
        <v>48</v>
      </c>
      <c r="K62" s="81" t="s">
        <v>241</v>
      </c>
      <c r="L62" s="82" t="s">
        <v>242</v>
      </c>
      <c r="M62" s="18">
        <v>1</v>
      </c>
      <c r="N62" s="33"/>
      <c r="O62" s="17"/>
      <c r="P62" s="17"/>
      <c r="Q62" s="17"/>
      <c r="R62" s="18" t="s">
        <v>50</v>
      </c>
      <c r="S62" s="17"/>
      <c r="T62" s="17"/>
      <c r="U62" s="17" t="s">
        <v>55</v>
      </c>
      <c r="V62" s="17"/>
      <c r="W62" s="25"/>
      <c r="X62" s="29" t="s">
        <v>220</v>
      </c>
      <c r="Y62" s="66"/>
      <c r="Z62" s="67"/>
      <c r="AA62" s="17"/>
      <c r="AB62" s="30"/>
      <c r="AC62" s="30"/>
      <c r="AD62" s="55"/>
      <c r="AE62" s="4"/>
      <c r="AF62" s="4"/>
      <c r="AG62" s="4"/>
    </row>
    <row r="63" spans="1:33">
      <c r="A63" s="15" t="s">
        <v>255</v>
      </c>
      <c r="B63" s="17" t="s">
        <v>256</v>
      </c>
      <c r="C63" s="17"/>
      <c r="D63" s="18"/>
      <c r="E63" s="31">
        <v>2</v>
      </c>
      <c r="F63" s="33" t="s">
        <v>37</v>
      </c>
      <c r="G63" s="18">
        <v>2</v>
      </c>
      <c r="H63" s="64"/>
      <c r="I63" s="79" t="s">
        <v>44</v>
      </c>
      <c r="J63" s="80" t="s">
        <v>48</v>
      </c>
      <c r="K63" s="81" t="s">
        <v>241</v>
      </c>
      <c r="L63" s="82" t="s">
        <v>242</v>
      </c>
      <c r="M63" s="18">
        <v>1</v>
      </c>
      <c r="N63" s="33"/>
      <c r="O63" s="17"/>
      <c r="P63" s="17"/>
      <c r="Q63" s="17"/>
      <c r="R63" s="18" t="s">
        <v>50</v>
      </c>
      <c r="S63" s="17"/>
      <c r="T63" s="17"/>
      <c r="U63" s="17" t="s">
        <v>55</v>
      </c>
      <c r="V63" s="17"/>
      <c r="W63" s="25"/>
      <c r="X63" s="29" t="s">
        <v>220</v>
      </c>
      <c r="Y63" s="66"/>
      <c r="Z63" s="67"/>
      <c r="AA63" s="17"/>
      <c r="AB63" s="30"/>
      <c r="AC63" s="30"/>
      <c r="AD63" s="55"/>
      <c r="AE63" s="4"/>
      <c r="AF63" s="4"/>
      <c r="AG63" s="4"/>
    </row>
    <row r="64" spans="1:33">
      <c r="A64" s="15" t="s">
        <v>257</v>
      </c>
      <c r="B64" s="17" t="s">
        <v>258</v>
      </c>
      <c r="C64" s="17"/>
      <c r="D64" s="18"/>
      <c r="E64" s="31">
        <v>2</v>
      </c>
      <c r="F64" s="33" t="s">
        <v>37</v>
      </c>
      <c r="G64" s="18">
        <v>2</v>
      </c>
      <c r="H64" s="64"/>
      <c r="I64" s="79" t="s">
        <v>44</v>
      </c>
      <c r="J64" s="80" t="s">
        <v>48</v>
      </c>
      <c r="K64" s="81" t="s">
        <v>241</v>
      </c>
      <c r="L64" s="82" t="s">
        <v>242</v>
      </c>
      <c r="M64" s="18">
        <v>1</v>
      </c>
      <c r="N64" s="33"/>
      <c r="O64" s="17"/>
      <c r="P64" s="17"/>
      <c r="Q64" s="17"/>
      <c r="R64" s="18" t="s">
        <v>50</v>
      </c>
      <c r="S64" s="17"/>
      <c r="T64" s="17"/>
      <c r="U64" s="17" t="s">
        <v>55</v>
      </c>
      <c r="V64" s="17"/>
      <c r="W64" s="25"/>
      <c r="X64" s="29" t="s">
        <v>220</v>
      </c>
      <c r="Y64" s="66"/>
      <c r="Z64" s="67"/>
      <c r="AA64" s="17"/>
      <c r="AB64" s="30"/>
      <c r="AC64" s="30"/>
      <c r="AD64" s="55"/>
      <c r="AE64" s="4"/>
      <c r="AF64" s="4"/>
      <c r="AG64" s="4"/>
    </row>
    <row r="65" spans="1:39">
      <c r="A65" s="15" t="s">
        <v>259</v>
      </c>
      <c r="B65" s="17" t="s">
        <v>260</v>
      </c>
      <c r="C65" s="17"/>
      <c r="D65" s="18"/>
      <c r="E65" s="31">
        <v>1</v>
      </c>
      <c r="F65" s="33" t="s">
        <v>37</v>
      </c>
      <c r="G65" s="18">
        <v>1</v>
      </c>
      <c r="H65" s="64"/>
      <c r="I65" s="79" t="s">
        <v>44</v>
      </c>
      <c r="J65" s="80" t="s">
        <v>48</v>
      </c>
      <c r="K65" s="81" t="s">
        <v>241</v>
      </c>
      <c r="L65" s="82" t="s">
        <v>242</v>
      </c>
      <c r="M65" s="18">
        <v>1</v>
      </c>
      <c r="N65" s="33"/>
      <c r="O65" s="17"/>
      <c r="P65" s="17"/>
      <c r="Q65" s="17"/>
      <c r="R65" s="18" t="s">
        <v>50</v>
      </c>
      <c r="S65" s="17"/>
      <c r="T65" s="17"/>
      <c r="U65" s="17" t="s">
        <v>55</v>
      </c>
      <c r="V65" s="17"/>
      <c r="W65" s="25"/>
      <c r="X65" s="29" t="s">
        <v>220</v>
      </c>
      <c r="Y65" s="66"/>
      <c r="Z65" s="67"/>
      <c r="AA65" s="17"/>
      <c r="AB65" s="30"/>
      <c r="AC65" s="30"/>
      <c r="AD65" s="55"/>
      <c r="AE65" s="4"/>
      <c r="AF65" s="4"/>
      <c r="AG65" s="4"/>
    </row>
    <row r="66" spans="1:39">
      <c r="A66" s="15" t="s">
        <v>261</v>
      </c>
      <c r="B66" s="17" t="s">
        <v>262</v>
      </c>
      <c r="C66" s="17"/>
      <c r="D66" s="18"/>
      <c r="E66" s="31">
        <v>1</v>
      </c>
      <c r="F66" s="33" t="s">
        <v>37</v>
      </c>
      <c r="G66" s="18">
        <v>1</v>
      </c>
      <c r="H66" s="64"/>
      <c r="I66" s="79" t="s">
        <v>45</v>
      </c>
      <c r="J66" s="80" t="s">
        <v>48</v>
      </c>
      <c r="K66" s="81" t="s">
        <v>241</v>
      </c>
      <c r="L66" s="82" t="s">
        <v>242</v>
      </c>
      <c r="M66" s="18">
        <v>1</v>
      </c>
      <c r="N66" s="33"/>
      <c r="O66" s="17"/>
      <c r="P66" s="17"/>
      <c r="Q66" s="17"/>
      <c r="R66" s="18" t="s">
        <v>50</v>
      </c>
      <c r="S66" s="17"/>
      <c r="T66" s="17"/>
      <c r="U66" s="17" t="s">
        <v>55</v>
      </c>
      <c r="V66" s="17"/>
      <c r="W66" s="25"/>
      <c r="X66" s="29" t="s">
        <v>220</v>
      </c>
      <c r="Y66" s="66"/>
      <c r="Z66" s="67"/>
      <c r="AA66" s="17"/>
      <c r="AB66" s="30"/>
      <c r="AC66" s="30"/>
      <c r="AD66" s="55"/>
      <c r="AE66" s="4"/>
      <c r="AF66" s="4"/>
      <c r="AG66" s="4"/>
    </row>
    <row r="67" spans="1:39">
      <c r="A67" s="15" t="s">
        <v>263</v>
      </c>
      <c r="B67" s="17" t="s">
        <v>264</v>
      </c>
      <c r="C67" s="17"/>
      <c r="D67" s="18"/>
      <c r="E67" s="31">
        <v>2</v>
      </c>
      <c r="F67" s="33" t="s">
        <v>37</v>
      </c>
      <c r="G67" s="18">
        <v>2</v>
      </c>
      <c r="H67" s="64"/>
      <c r="I67" s="79" t="s">
        <v>45</v>
      </c>
      <c r="J67" s="80" t="s">
        <v>48</v>
      </c>
      <c r="K67" s="81" t="s">
        <v>241</v>
      </c>
      <c r="L67" s="82" t="s">
        <v>242</v>
      </c>
      <c r="M67" s="18">
        <v>1</v>
      </c>
      <c r="N67" s="33"/>
      <c r="O67" s="17"/>
      <c r="P67" s="17"/>
      <c r="Q67" s="17"/>
      <c r="R67" s="18" t="s">
        <v>50</v>
      </c>
      <c r="S67" s="17"/>
      <c r="T67" s="17"/>
      <c r="U67" s="17" t="s">
        <v>55</v>
      </c>
      <c r="V67" s="17"/>
      <c r="W67" s="25"/>
      <c r="X67" s="29" t="s">
        <v>220</v>
      </c>
      <c r="Y67" s="66"/>
      <c r="Z67" s="67"/>
      <c r="AA67" s="17"/>
      <c r="AB67" s="30"/>
      <c r="AC67" s="30"/>
      <c r="AD67" s="55"/>
      <c r="AE67" s="4"/>
      <c r="AF67" s="4"/>
      <c r="AG67" s="4"/>
    </row>
    <row r="68" spans="1:39">
      <c r="A68" s="15" t="s">
        <v>265</v>
      </c>
      <c r="B68" s="17" t="s">
        <v>266</v>
      </c>
      <c r="C68" s="17"/>
      <c r="D68" s="18"/>
      <c r="E68" s="31">
        <v>2</v>
      </c>
      <c r="F68" s="83" t="s">
        <v>37</v>
      </c>
      <c r="G68" s="18">
        <v>2</v>
      </c>
      <c r="H68" s="64"/>
      <c r="I68" s="79" t="s">
        <v>45</v>
      </c>
      <c r="J68" s="80" t="s">
        <v>48</v>
      </c>
      <c r="K68" s="65" t="s">
        <v>241</v>
      </c>
      <c r="L68" s="82" t="s">
        <v>242</v>
      </c>
      <c r="M68" s="18">
        <v>1</v>
      </c>
      <c r="N68" s="33"/>
      <c r="O68" s="17"/>
      <c r="P68" s="17"/>
      <c r="Q68" s="17"/>
      <c r="R68" s="18" t="s">
        <v>50</v>
      </c>
      <c r="S68" s="17"/>
      <c r="T68" s="17"/>
      <c r="U68" s="17" t="s">
        <v>55</v>
      </c>
      <c r="V68" s="17"/>
      <c r="W68" s="25"/>
      <c r="X68" s="29" t="s">
        <v>220</v>
      </c>
      <c r="Y68" s="84"/>
      <c r="Z68" s="85"/>
      <c r="AA68" s="17"/>
      <c r="AB68" s="30"/>
      <c r="AC68" s="30"/>
      <c r="AD68" s="55"/>
      <c r="AE68" s="4"/>
      <c r="AF68" s="4"/>
      <c r="AG68" s="4"/>
    </row>
    <row r="69" spans="1:39">
      <c r="A69" s="15" t="s">
        <v>267</v>
      </c>
      <c r="B69" s="17" t="s">
        <v>268</v>
      </c>
      <c r="C69" s="17"/>
      <c r="D69" s="18"/>
      <c r="E69" s="31">
        <v>2</v>
      </c>
      <c r="F69" s="33" t="s">
        <v>37</v>
      </c>
      <c r="G69" s="18">
        <v>2</v>
      </c>
      <c r="H69" s="64"/>
      <c r="I69" s="79" t="s">
        <v>45</v>
      </c>
      <c r="J69" s="80" t="s">
        <v>48</v>
      </c>
      <c r="K69" s="65" t="s">
        <v>241</v>
      </c>
      <c r="L69" s="82" t="s">
        <v>242</v>
      </c>
      <c r="M69" s="18">
        <v>1</v>
      </c>
      <c r="N69" s="33"/>
      <c r="O69" s="17"/>
      <c r="P69" s="17"/>
      <c r="Q69" s="17"/>
      <c r="R69" s="18" t="s">
        <v>50</v>
      </c>
      <c r="S69" s="17"/>
      <c r="T69" s="17"/>
      <c r="U69" s="17" t="s">
        <v>55</v>
      </c>
      <c r="V69" s="17"/>
      <c r="W69" s="25"/>
      <c r="X69" s="29" t="s">
        <v>220</v>
      </c>
      <c r="Y69" s="29"/>
      <c r="Z69" s="17"/>
      <c r="AA69" s="17"/>
      <c r="AB69" s="30"/>
      <c r="AC69" s="30"/>
      <c r="AD69" s="55"/>
      <c r="AE69" s="4"/>
      <c r="AF69" s="4"/>
      <c r="AG69" s="4"/>
    </row>
    <row r="70" spans="1:39">
      <c r="A70" s="68" t="s">
        <v>269</v>
      </c>
      <c r="B70" s="29" t="s">
        <v>270</v>
      </c>
      <c r="C70" s="29"/>
      <c r="D70" s="69"/>
      <c r="E70" s="70">
        <v>3</v>
      </c>
      <c r="F70" s="71" t="s">
        <v>37</v>
      </c>
      <c r="G70" s="69">
        <v>3</v>
      </c>
      <c r="H70" s="72"/>
      <c r="I70" s="69">
        <v>1</v>
      </c>
      <c r="J70" s="73" t="s">
        <v>47</v>
      </c>
      <c r="K70" s="86" t="s">
        <v>234</v>
      </c>
      <c r="L70" s="70">
        <v>12</v>
      </c>
      <c r="M70" s="69">
        <v>1</v>
      </c>
      <c r="N70" s="75" t="s">
        <v>235</v>
      </c>
      <c r="O70" s="70">
        <v>12</v>
      </c>
      <c r="P70" s="29"/>
      <c r="Q70" s="29"/>
      <c r="R70" s="69" t="s">
        <v>50</v>
      </c>
      <c r="S70" s="29" t="s">
        <v>271</v>
      </c>
      <c r="T70" s="29"/>
      <c r="U70" s="29" t="s">
        <v>55</v>
      </c>
      <c r="V70" s="29"/>
      <c r="W70" s="76"/>
      <c r="X70" s="29"/>
      <c r="Y70" s="29"/>
      <c r="Z70" s="29"/>
      <c r="AA70" s="77"/>
      <c r="AB70" s="29"/>
      <c r="AC70" s="77" t="s">
        <v>236</v>
      </c>
      <c r="AD70" s="78"/>
      <c r="AE70" s="4"/>
      <c r="AF70" s="4"/>
      <c r="AG70" s="4"/>
    </row>
    <row r="71" spans="1:39">
      <c r="A71" s="68" t="s">
        <v>272</v>
      </c>
      <c r="B71" s="29" t="s">
        <v>273</v>
      </c>
      <c r="C71" s="29"/>
      <c r="D71" s="69"/>
      <c r="E71" s="70">
        <v>3</v>
      </c>
      <c r="F71" s="71" t="s">
        <v>37</v>
      </c>
      <c r="G71" s="69">
        <v>3</v>
      </c>
      <c r="H71" s="72"/>
      <c r="I71" s="69">
        <v>2</v>
      </c>
      <c r="J71" s="73" t="s">
        <v>47</v>
      </c>
      <c r="K71" s="86" t="s">
        <v>234</v>
      </c>
      <c r="L71" s="70">
        <v>12</v>
      </c>
      <c r="M71" s="69">
        <v>1</v>
      </c>
      <c r="N71" s="75" t="s">
        <v>235</v>
      </c>
      <c r="O71" s="70">
        <v>12</v>
      </c>
      <c r="P71" s="29"/>
      <c r="Q71" s="29"/>
      <c r="R71" s="69" t="s">
        <v>50</v>
      </c>
      <c r="S71" s="29" t="s">
        <v>274</v>
      </c>
      <c r="T71" s="29"/>
      <c r="U71" s="29" t="s">
        <v>55</v>
      </c>
      <c r="V71" s="29"/>
      <c r="W71" s="76"/>
      <c r="X71" s="29"/>
      <c r="Y71" s="29"/>
      <c r="Z71" s="29"/>
      <c r="AA71" s="77"/>
      <c r="AB71" s="29"/>
      <c r="AC71" s="77" t="s">
        <v>236</v>
      </c>
      <c r="AD71" s="78"/>
      <c r="AE71" s="4"/>
      <c r="AF71" s="4"/>
      <c r="AG71" s="4"/>
    </row>
    <row r="72" spans="1:39">
      <c r="A72" s="15" t="s">
        <v>275</v>
      </c>
      <c r="B72" s="15" t="s">
        <v>276</v>
      </c>
      <c r="C72" s="15"/>
      <c r="D72" s="31"/>
      <c r="E72" s="31">
        <v>20</v>
      </c>
      <c r="F72" s="17" t="s">
        <v>277</v>
      </c>
      <c r="G72" s="18">
        <v>0</v>
      </c>
      <c r="H72" s="64"/>
      <c r="I72" s="18">
        <v>4</v>
      </c>
      <c r="J72" s="33" t="s">
        <v>46</v>
      </c>
      <c r="K72" s="87" t="s">
        <v>278</v>
      </c>
      <c r="L72" s="82" t="s">
        <v>279</v>
      </c>
      <c r="M72" s="18">
        <v>1</v>
      </c>
      <c r="N72" s="18"/>
      <c r="O72" s="33"/>
      <c r="P72" s="17"/>
      <c r="Q72" s="17"/>
      <c r="R72" s="18" t="s">
        <v>50</v>
      </c>
      <c r="S72" s="17"/>
      <c r="T72" s="17"/>
      <c r="U72" s="17" t="s">
        <v>55</v>
      </c>
      <c r="V72" s="17"/>
      <c r="W72" s="25"/>
      <c r="X72" s="17"/>
      <c r="Y72" s="17"/>
      <c r="Z72" s="33" t="s">
        <v>280</v>
      </c>
      <c r="AA72" s="17"/>
      <c r="AB72" s="17" t="s">
        <v>281</v>
      </c>
      <c r="AC72" s="30"/>
      <c r="AD72" s="55"/>
      <c r="AE72" s="4"/>
      <c r="AF72" s="4"/>
      <c r="AG72" s="4"/>
    </row>
    <row r="73" spans="1:39">
      <c r="A73" s="68" t="s">
        <v>282</v>
      </c>
      <c r="B73" s="29" t="s">
        <v>205</v>
      </c>
      <c r="C73" s="68"/>
      <c r="D73" s="70"/>
      <c r="E73" s="70">
        <v>20</v>
      </c>
      <c r="F73" s="71" t="s">
        <v>35</v>
      </c>
      <c r="G73" s="69">
        <v>0</v>
      </c>
      <c r="H73" s="72"/>
      <c r="I73" s="69">
        <v>4</v>
      </c>
      <c r="J73" s="71" t="s">
        <v>46</v>
      </c>
      <c r="K73" s="86" t="s">
        <v>206</v>
      </c>
      <c r="L73" s="88">
        <v>20</v>
      </c>
      <c r="M73" s="69">
        <v>1</v>
      </c>
      <c r="N73" s="69"/>
      <c r="O73" s="71"/>
      <c r="P73" s="29"/>
      <c r="Q73" s="29"/>
      <c r="R73" s="69" t="s">
        <v>50</v>
      </c>
      <c r="S73" s="29"/>
      <c r="T73" s="29"/>
      <c r="U73" s="29" t="s">
        <v>55</v>
      </c>
      <c r="V73" s="29"/>
      <c r="W73" s="76"/>
      <c r="X73" s="29"/>
      <c r="Y73" s="29"/>
      <c r="Z73" s="76"/>
      <c r="AA73" s="76"/>
      <c r="AB73" s="89" t="s">
        <v>137</v>
      </c>
      <c r="AC73" s="77" t="s">
        <v>236</v>
      </c>
      <c r="AD73" s="78"/>
      <c r="AE73" s="4"/>
      <c r="AF73" s="4"/>
      <c r="AG73" s="4"/>
    </row>
    <row r="74" spans="1:39">
      <c r="A74" s="147" t="s">
        <v>350</v>
      </c>
      <c r="B74" s="148"/>
      <c r="C74" s="148"/>
      <c r="D74" s="148"/>
      <c r="E74" s="148"/>
      <c r="F74" s="148"/>
      <c r="G74" s="148"/>
      <c r="H74" s="148"/>
      <c r="I74" s="148"/>
      <c r="J74" s="148"/>
      <c r="K74" s="148"/>
      <c r="L74" s="148"/>
      <c r="M74" s="148"/>
      <c r="N74" s="148"/>
      <c r="O74" s="148"/>
      <c r="P74" s="148"/>
      <c r="Q74" s="4"/>
      <c r="R74" s="4"/>
      <c r="S74" s="4"/>
      <c r="T74" s="4"/>
      <c r="U74" s="4"/>
      <c r="V74" s="4"/>
      <c r="W74" s="4"/>
      <c r="X74" s="90"/>
      <c r="Y74" s="90"/>
      <c r="Z74" s="4"/>
      <c r="AA74" s="4"/>
      <c r="AB74" s="4"/>
      <c r="AC74" s="63" t="s">
        <v>353</v>
      </c>
      <c r="AD74" s="4"/>
      <c r="AE74" s="4"/>
      <c r="AF74" s="4"/>
      <c r="AG74" s="4"/>
    </row>
    <row r="75" spans="1:39">
      <c r="A75" s="148"/>
      <c r="B75" s="148"/>
      <c r="C75" s="148"/>
      <c r="D75" s="148"/>
      <c r="E75" s="148"/>
      <c r="F75" s="148"/>
      <c r="G75" s="148"/>
      <c r="H75" s="148"/>
      <c r="I75" s="148"/>
      <c r="J75" s="148"/>
      <c r="K75" s="148"/>
      <c r="L75" s="148"/>
      <c r="M75" s="148"/>
      <c r="N75" s="148"/>
      <c r="O75" s="148"/>
      <c r="P75" s="148"/>
      <c r="Q75" s="4"/>
      <c r="R75" s="4"/>
      <c r="S75" s="4"/>
      <c r="T75" s="4"/>
      <c r="U75" s="4"/>
      <c r="V75" s="4"/>
      <c r="W75" s="4"/>
      <c r="X75" s="90"/>
      <c r="Y75" s="90"/>
      <c r="Z75" s="4"/>
      <c r="AA75" s="4"/>
      <c r="AB75" s="4"/>
      <c r="AC75" s="63" t="s">
        <v>353</v>
      </c>
      <c r="AD75" s="4"/>
      <c r="AE75" s="4"/>
      <c r="AF75" s="4"/>
      <c r="AG75" s="4"/>
    </row>
    <row r="76" spans="1:39">
      <c r="A76" s="148"/>
      <c r="B76" s="148"/>
      <c r="C76" s="148"/>
      <c r="D76" s="148"/>
      <c r="E76" s="148"/>
      <c r="F76" s="148"/>
      <c r="G76" s="148"/>
      <c r="H76" s="148"/>
      <c r="I76" s="148"/>
      <c r="J76" s="148"/>
      <c r="K76" s="148"/>
      <c r="L76" s="148"/>
      <c r="M76" s="148"/>
      <c r="N76" s="148"/>
      <c r="O76" s="148"/>
      <c r="P76" s="148"/>
      <c r="Q76" s="4"/>
      <c r="R76" s="4"/>
      <c r="S76" s="4"/>
      <c r="T76" s="4"/>
      <c r="U76" s="4"/>
      <c r="V76" s="4"/>
      <c r="W76" s="4"/>
      <c r="X76" s="90"/>
      <c r="Y76" s="90"/>
      <c r="Z76" s="4"/>
      <c r="AA76" s="4"/>
      <c r="AB76" s="4"/>
      <c r="AC76" s="63" t="s">
        <v>353</v>
      </c>
      <c r="AD76" s="4"/>
      <c r="AE76" s="4"/>
      <c r="AF76" s="4"/>
      <c r="AG76" s="4"/>
    </row>
    <row r="77" spans="1:39" ht="33.75" customHeight="1">
      <c r="A77" s="15" t="s">
        <v>145</v>
      </c>
      <c r="B77" s="24" t="s">
        <v>146</v>
      </c>
      <c r="C77" s="24" t="s">
        <v>334</v>
      </c>
      <c r="D77" s="17"/>
      <c r="E77" s="18"/>
      <c r="F77" s="31">
        <v>4</v>
      </c>
      <c r="G77" s="20" t="s">
        <v>38</v>
      </c>
      <c r="H77" s="32">
        <v>2</v>
      </c>
      <c r="I77" s="32">
        <v>0</v>
      </c>
      <c r="J77" s="32">
        <v>0</v>
      </c>
      <c r="K77" s="101">
        <v>0</v>
      </c>
      <c r="L77" s="101">
        <v>0</v>
      </c>
      <c r="M77" s="101">
        <v>0</v>
      </c>
      <c r="N77" s="18">
        <v>1</v>
      </c>
      <c r="O77" s="20" t="s">
        <v>46</v>
      </c>
      <c r="P77" s="23" t="s">
        <v>147</v>
      </c>
      <c r="Q77" s="19">
        <v>8</v>
      </c>
      <c r="R77" s="22">
        <v>1</v>
      </c>
      <c r="S77" s="17"/>
      <c r="T77" s="17"/>
      <c r="U77" s="17"/>
      <c r="V77" s="17"/>
      <c r="W77" s="97" t="s">
        <v>148</v>
      </c>
      <c r="X77" s="20"/>
      <c r="Y77" s="24" t="s">
        <v>61</v>
      </c>
      <c r="Z77" s="98"/>
      <c r="AA77" s="17"/>
      <c r="AB77" s="24" t="s">
        <v>149</v>
      </c>
      <c r="AC77" s="24" t="s">
        <v>292</v>
      </c>
      <c r="AD77" s="26"/>
      <c r="AE77" s="26"/>
      <c r="AF77" s="26"/>
      <c r="AG77" s="26" t="s">
        <v>129</v>
      </c>
      <c r="AH77" s="27"/>
      <c r="AI77" s="26"/>
      <c r="AJ77" s="26"/>
      <c r="AK77" s="26"/>
      <c r="AL77" s="26"/>
      <c r="AM77" s="94" t="s">
        <v>362</v>
      </c>
    </row>
    <row r="78" spans="1:39" ht="22.5" customHeight="1">
      <c r="A78" s="15" t="s">
        <v>154</v>
      </c>
      <c r="B78" s="16" t="s">
        <v>155</v>
      </c>
      <c r="C78" s="16" t="s">
        <v>308</v>
      </c>
      <c r="D78" s="17"/>
      <c r="E78" s="18"/>
      <c r="F78" s="31">
        <v>4</v>
      </c>
      <c r="G78" s="20" t="s">
        <v>38</v>
      </c>
      <c r="H78" s="32">
        <v>2</v>
      </c>
      <c r="I78" s="32">
        <v>0</v>
      </c>
      <c r="J78" s="32">
        <v>0</v>
      </c>
      <c r="K78" s="101">
        <v>0</v>
      </c>
      <c r="L78" s="101">
        <v>0</v>
      </c>
      <c r="M78" s="101">
        <v>0</v>
      </c>
      <c r="N78" s="18">
        <v>1</v>
      </c>
      <c r="O78" s="20" t="s">
        <v>46</v>
      </c>
      <c r="P78" s="23" t="s">
        <v>156</v>
      </c>
      <c r="Q78" s="19">
        <v>11</v>
      </c>
      <c r="R78" s="22">
        <v>1</v>
      </c>
      <c r="S78" s="20"/>
      <c r="T78" s="19"/>
      <c r="U78" s="17"/>
      <c r="V78" s="17"/>
      <c r="W78" s="24" t="s">
        <v>157</v>
      </c>
      <c r="X78" s="96"/>
      <c r="Y78" s="24" t="s">
        <v>61</v>
      </c>
      <c r="Z78" s="99"/>
      <c r="AA78" s="17"/>
      <c r="AB78" s="24" t="s">
        <v>158</v>
      </c>
      <c r="AC78" s="24" t="s">
        <v>293</v>
      </c>
      <c r="AD78" s="26"/>
      <c r="AE78" s="26"/>
      <c r="AF78" s="26"/>
      <c r="AG78" s="26" t="s">
        <v>159</v>
      </c>
      <c r="AH78" s="36"/>
      <c r="AI78" s="26"/>
      <c r="AJ78" s="26"/>
      <c r="AK78" s="26"/>
      <c r="AL78" s="26"/>
      <c r="AM78" s="94" t="s">
        <v>362</v>
      </c>
    </row>
    <row r="79" spans="1:39" ht="22.5" customHeight="1">
      <c r="A79" s="15" t="s">
        <v>182</v>
      </c>
      <c r="B79" s="24" t="s">
        <v>183</v>
      </c>
      <c r="C79" s="24" t="s">
        <v>340</v>
      </c>
      <c r="D79" s="17"/>
      <c r="E79" s="18"/>
      <c r="F79" s="31">
        <v>5</v>
      </c>
      <c r="G79" s="20" t="s">
        <v>37</v>
      </c>
      <c r="H79" s="32">
        <v>0</v>
      </c>
      <c r="I79" s="32">
        <v>2</v>
      </c>
      <c r="J79" s="32">
        <v>0</v>
      </c>
      <c r="K79" s="101">
        <v>0</v>
      </c>
      <c r="L79" s="101">
        <v>0</v>
      </c>
      <c r="M79" s="101">
        <v>0</v>
      </c>
      <c r="N79" s="18">
        <v>4</v>
      </c>
      <c r="O79" s="20" t="s">
        <v>47</v>
      </c>
      <c r="P79" s="23" t="s">
        <v>171</v>
      </c>
      <c r="Q79" s="19">
        <v>50</v>
      </c>
      <c r="R79" s="22">
        <v>2</v>
      </c>
      <c r="S79" s="20" t="s">
        <v>172</v>
      </c>
      <c r="T79" s="19">
        <v>34</v>
      </c>
      <c r="U79" s="20" t="s">
        <v>173</v>
      </c>
      <c r="V79" s="19">
        <v>19</v>
      </c>
      <c r="W79" s="24" t="s">
        <v>184</v>
      </c>
      <c r="X79" s="17"/>
      <c r="Y79" s="24" t="s">
        <v>61</v>
      </c>
      <c r="Z79" s="98"/>
      <c r="AA79" s="17"/>
      <c r="AB79" s="24" t="s">
        <v>149</v>
      </c>
      <c r="AC79" s="24" t="s">
        <v>292</v>
      </c>
      <c r="AD79" s="26"/>
      <c r="AE79" s="26"/>
      <c r="AF79" s="26"/>
      <c r="AG79" s="26" t="s">
        <v>126</v>
      </c>
      <c r="AH79" s="27"/>
      <c r="AI79" s="26"/>
      <c r="AJ79" s="26"/>
      <c r="AK79" s="26"/>
      <c r="AL79" s="26"/>
      <c r="AM79" s="94" t="s">
        <v>362</v>
      </c>
    </row>
    <row r="80" spans="1:39" ht="33.75" customHeight="1">
      <c r="A80" s="15" t="s">
        <v>166</v>
      </c>
      <c r="B80" s="24" t="s">
        <v>167</v>
      </c>
      <c r="C80" s="24" t="s">
        <v>310</v>
      </c>
      <c r="D80" s="17"/>
      <c r="E80" s="18"/>
      <c r="F80" s="31">
        <v>2</v>
      </c>
      <c r="G80" s="20" t="s">
        <v>37</v>
      </c>
      <c r="H80" s="32">
        <v>0</v>
      </c>
      <c r="I80" s="32">
        <v>1</v>
      </c>
      <c r="J80" s="32">
        <v>0</v>
      </c>
      <c r="K80" s="101">
        <v>0</v>
      </c>
      <c r="L80" s="101">
        <v>0</v>
      </c>
      <c r="M80" s="101">
        <v>0</v>
      </c>
      <c r="N80" s="18">
        <v>4</v>
      </c>
      <c r="O80" s="20" t="s">
        <v>46</v>
      </c>
      <c r="P80" s="23" t="s">
        <v>370</v>
      </c>
      <c r="Q80" s="102">
        <v>8</v>
      </c>
      <c r="R80" s="22">
        <v>1</v>
      </c>
      <c r="S80" s="20"/>
      <c r="T80" s="19"/>
      <c r="U80" s="17"/>
      <c r="V80" s="17"/>
      <c r="W80" s="50"/>
      <c r="X80" s="17"/>
      <c r="Y80" s="24" t="s">
        <v>61</v>
      </c>
      <c r="Z80" s="98"/>
      <c r="AA80" s="17"/>
      <c r="AB80" s="24" t="s">
        <v>168</v>
      </c>
      <c r="AC80" s="24" t="s">
        <v>294</v>
      </c>
      <c r="AD80" s="26"/>
      <c r="AE80" s="26"/>
      <c r="AF80" s="26"/>
      <c r="AG80" s="26"/>
      <c r="AH80" s="27"/>
      <c r="AI80" s="26"/>
      <c r="AJ80" s="26"/>
      <c r="AK80" s="26"/>
      <c r="AL80" s="26"/>
      <c r="AM80" s="94" t="s">
        <v>362</v>
      </c>
    </row>
    <row r="81" spans="1:39" ht="22.5" customHeight="1">
      <c r="A81" s="15" t="s">
        <v>399</v>
      </c>
      <c r="B81" s="24" t="s">
        <v>127</v>
      </c>
      <c r="C81" s="24" t="s">
        <v>333</v>
      </c>
      <c r="D81" s="17"/>
      <c r="E81" s="18"/>
      <c r="F81" s="19">
        <v>1</v>
      </c>
      <c r="G81" s="20" t="s">
        <v>37</v>
      </c>
      <c r="H81" s="21">
        <v>0</v>
      </c>
      <c r="I81" s="21">
        <v>2</v>
      </c>
      <c r="J81" s="21">
        <v>0</v>
      </c>
      <c r="K81" s="116">
        <v>0</v>
      </c>
      <c r="L81" s="116">
        <v>0</v>
      </c>
      <c r="M81" s="116">
        <v>0</v>
      </c>
      <c r="N81" s="22">
        <v>1</v>
      </c>
      <c r="O81" s="20" t="s">
        <v>46</v>
      </c>
      <c r="P81" s="23" t="s">
        <v>400</v>
      </c>
      <c r="Q81" s="19">
        <v>21</v>
      </c>
      <c r="R81" s="22">
        <v>1</v>
      </c>
      <c r="S81" s="20"/>
      <c r="T81" s="19"/>
      <c r="U81" s="17"/>
      <c r="V81" s="17"/>
      <c r="W81" s="17" t="s">
        <v>401</v>
      </c>
      <c r="X81" s="17"/>
      <c r="Y81" s="24" t="s">
        <v>61</v>
      </c>
      <c r="Z81" s="25"/>
      <c r="AA81" s="30"/>
      <c r="AB81" s="24" t="s">
        <v>122</v>
      </c>
      <c r="AC81" s="24" t="s">
        <v>289</v>
      </c>
      <c r="AD81" s="26"/>
      <c r="AE81" s="26"/>
      <c r="AF81" s="26"/>
      <c r="AG81" s="26" t="s">
        <v>126</v>
      </c>
      <c r="AH81" s="27"/>
      <c r="AI81" s="28"/>
      <c r="AJ81" s="28"/>
      <c r="AK81" s="28"/>
      <c r="AL81" s="28"/>
      <c r="AM81" s="94" t="s">
        <v>362</v>
      </c>
    </row>
    <row r="82" spans="1:39" ht="21" customHeight="1">
      <c r="A82" s="15" t="s">
        <v>142</v>
      </c>
      <c r="B82" s="16" t="s">
        <v>143</v>
      </c>
      <c r="C82" s="16" t="s">
        <v>307</v>
      </c>
      <c r="D82" s="17"/>
      <c r="E82" s="18"/>
      <c r="F82" s="31">
        <v>1</v>
      </c>
      <c r="G82" s="33" t="s">
        <v>37</v>
      </c>
      <c r="H82" s="32">
        <v>0</v>
      </c>
      <c r="I82" s="32">
        <v>3</v>
      </c>
      <c r="J82" s="32">
        <v>0</v>
      </c>
      <c r="K82" s="101">
        <v>0</v>
      </c>
      <c r="L82" s="101">
        <v>0</v>
      </c>
      <c r="M82" s="101">
        <v>0</v>
      </c>
      <c r="N82" s="18">
        <v>4</v>
      </c>
      <c r="O82" s="34" t="s">
        <v>46</v>
      </c>
      <c r="P82" s="23" t="s">
        <v>369</v>
      </c>
      <c r="Q82" s="102">
        <v>23</v>
      </c>
      <c r="R82" s="22">
        <v>1</v>
      </c>
      <c r="S82" s="35"/>
      <c r="T82" s="19"/>
      <c r="U82" s="23"/>
      <c r="V82" s="19"/>
      <c r="W82" s="20"/>
      <c r="X82" s="17"/>
      <c r="Y82" s="24" t="s">
        <v>61</v>
      </c>
      <c r="Z82" s="98"/>
      <c r="AA82" s="17"/>
      <c r="AB82" s="104" t="s">
        <v>357</v>
      </c>
      <c r="AC82" s="104" t="s">
        <v>358</v>
      </c>
      <c r="AD82" s="26"/>
      <c r="AE82" s="26"/>
      <c r="AF82" s="26"/>
      <c r="AG82" s="26" t="s">
        <v>137</v>
      </c>
      <c r="AH82" s="27"/>
      <c r="AI82" s="26"/>
      <c r="AJ82" s="26"/>
      <c r="AK82" s="26"/>
      <c r="AL82" s="26"/>
      <c r="AM82" s="94" t="s">
        <v>362</v>
      </c>
    </row>
    <row r="83" spans="1:39" ht="21" customHeight="1">
      <c r="A83" s="15" t="s">
        <v>132</v>
      </c>
      <c r="B83" s="24" t="s">
        <v>133</v>
      </c>
      <c r="C83" s="24" t="s">
        <v>306</v>
      </c>
      <c r="D83" s="17"/>
      <c r="E83" s="18"/>
      <c r="F83" s="31">
        <v>1</v>
      </c>
      <c r="G83" s="20" t="s">
        <v>37</v>
      </c>
      <c r="H83" s="21">
        <v>0</v>
      </c>
      <c r="I83" s="21">
        <v>1</v>
      </c>
      <c r="J83" s="21">
        <v>0</v>
      </c>
      <c r="K83" s="100">
        <v>0</v>
      </c>
      <c r="L83" s="100">
        <v>0</v>
      </c>
      <c r="M83" s="100">
        <v>0</v>
      </c>
      <c r="N83" s="22">
        <v>4</v>
      </c>
      <c r="O83" s="20" t="s">
        <v>46</v>
      </c>
      <c r="P83" s="23" t="s">
        <v>369</v>
      </c>
      <c r="Q83" s="102">
        <v>23</v>
      </c>
      <c r="R83" s="22">
        <v>1</v>
      </c>
      <c r="S83" s="20"/>
      <c r="T83" s="19"/>
      <c r="U83" s="17"/>
      <c r="V83" s="17"/>
      <c r="W83" s="24" t="s">
        <v>134</v>
      </c>
      <c r="X83" s="17"/>
      <c r="Y83" s="24" t="s">
        <v>61</v>
      </c>
      <c r="Z83" s="98"/>
      <c r="AA83" s="17"/>
      <c r="AB83" s="24" t="s">
        <v>324</v>
      </c>
      <c r="AC83" s="24" t="s">
        <v>291</v>
      </c>
      <c r="AD83" s="26"/>
      <c r="AE83" s="26"/>
      <c r="AF83" s="26"/>
      <c r="AG83" s="26" t="s">
        <v>126</v>
      </c>
      <c r="AH83" s="27"/>
      <c r="AI83" s="26"/>
      <c r="AJ83" s="26"/>
      <c r="AK83" s="26"/>
      <c r="AL83" s="26"/>
      <c r="AM83" s="94" t="s">
        <v>362</v>
      </c>
    </row>
    <row r="84" spans="1:39" ht="21" customHeight="1">
      <c r="A84" s="15" t="s">
        <v>402</v>
      </c>
      <c r="B84" s="24" t="s">
        <v>286</v>
      </c>
      <c r="C84" s="24" t="s">
        <v>328</v>
      </c>
      <c r="D84" s="17"/>
      <c r="E84" s="18"/>
      <c r="F84" s="31">
        <v>1</v>
      </c>
      <c r="G84" s="33" t="s">
        <v>37</v>
      </c>
      <c r="H84" s="32">
        <v>0</v>
      </c>
      <c r="I84" s="32">
        <v>3</v>
      </c>
      <c r="J84" s="32">
        <v>0</v>
      </c>
      <c r="K84" s="117">
        <v>0</v>
      </c>
      <c r="L84" s="117">
        <v>0</v>
      </c>
      <c r="M84" s="117">
        <v>0</v>
      </c>
      <c r="N84" s="18">
        <v>4</v>
      </c>
      <c r="O84" s="34" t="s">
        <v>46</v>
      </c>
      <c r="P84" s="23" t="s">
        <v>400</v>
      </c>
      <c r="Q84" s="19">
        <v>21</v>
      </c>
      <c r="R84" s="22">
        <v>1</v>
      </c>
      <c r="S84" s="35"/>
      <c r="T84" s="19"/>
      <c r="U84" s="34"/>
      <c r="V84" s="19"/>
      <c r="W84" s="17" t="s">
        <v>403</v>
      </c>
      <c r="X84" s="17"/>
      <c r="Y84" s="24" t="s">
        <v>61</v>
      </c>
      <c r="Z84" s="118"/>
      <c r="AA84" s="30"/>
      <c r="AB84" s="24" t="s">
        <v>404</v>
      </c>
      <c r="AC84" s="24" t="s">
        <v>405</v>
      </c>
      <c r="AD84" s="26"/>
      <c r="AE84" s="26"/>
      <c r="AF84" s="26"/>
      <c r="AG84" s="26" t="s">
        <v>144</v>
      </c>
      <c r="AH84" s="27"/>
      <c r="AI84" s="28"/>
      <c r="AJ84" s="28"/>
      <c r="AK84" s="28"/>
      <c r="AL84" s="28"/>
      <c r="AM84" s="94" t="s">
        <v>362</v>
      </c>
    </row>
    <row r="85" spans="1:39" ht="22.5" customHeight="1">
      <c r="A85" s="15" t="s">
        <v>176</v>
      </c>
      <c r="B85" s="24" t="s">
        <v>177</v>
      </c>
      <c r="C85" s="24" t="s">
        <v>312</v>
      </c>
      <c r="D85" s="17"/>
      <c r="E85" s="18"/>
      <c r="F85" s="31">
        <v>2</v>
      </c>
      <c r="G85" s="20" t="s">
        <v>37</v>
      </c>
      <c r="H85" s="32">
        <v>0</v>
      </c>
      <c r="I85" s="32">
        <v>2</v>
      </c>
      <c r="J85" s="32">
        <v>0</v>
      </c>
      <c r="K85" s="101">
        <v>0</v>
      </c>
      <c r="L85" s="101">
        <v>0</v>
      </c>
      <c r="M85" s="101">
        <v>0</v>
      </c>
      <c r="N85" s="18">
        <v>2</v>
      </c>
      <c r="O85" s="20" t="s">
        <v>47</v>
      </c>
      <c r="P85" s="23" t="s">
        <v>171</v>
      </c>
      <c r="Q85" s="19">
        <v>50</v>
      </c>
      <c r="R85" s="22">
        <v>2</v>
      </c>
      <c r="S85" s="20" t="s">
        <v>172</v>
      </c>
      <c r="T85" s="19">
        <v>34</v>
      </c>
      <c r="U85" s="20" t="s">
        <v>173</v>
      </c>
      <c r="V85" s="19">
        <v>19</v>
      </c>
      <c r="W85" s="24" t="s">
        <v>178</v>
      </c>
      <c r="X85" s="17"/>
      <c r="Y85" s="24" t="s">
        <v>61</v>
      </c>
      <c r="Z85" s="98"/>
      <c r="AA85" s="17"/>
      <c r="AB85" s="24" t="s">
        <v>125</v>
      </c>
      <c r="AC85" s="29" t="s">
        <v>290</v>
      </c>
      <c r="AD85" s="26"/>
      <c r="AE85" s="26"/>
      <c r="AF85" s="26"/>
      <c r="AG85" s="26" t="s">
        <v>175</v>
      </c>
      <c r="AH85" s="27"/>
      <c r="AI85" s="26"/>
      <c r="AJ85" s="26"/>
      <c r="AK85" s="26"/>
      <c r="AL85" s="26"/>
      <c r="AM85" s="94" t="s">
        <v>362</v>
      </c>
    </row>
    <row r="86" spans="1:39" ht="22.5" customHeight="1">
      <c r="A86" s="15" t="s">
        <v>406</v>
      </c>
      <c r="B86" s="16" t="s">
        <v>191</v>
      </c>
      <c r="C86" s="16" t="s">
        <v>315</v>
      </c>
      <c r="D86" s="17"/>
      <c r="E86" s="18"/>
      <c r="F86" s="19">
        <v>1</v>
      </c>
      <c r="G86" s="20" t="s">
        <v>37</v>
      </c>
      <c r="H86" s="21">
        <v>0</v>
      </c>
      <c r="I86" s="21">
        <v>1</v>
      </c>
      <c r="J86" s="21">
        <v>0</v>
      </c>
      <c r="K86" s="116">
        <v>0</v>
      </c>
      <c r="L86" s="116">
        <v>0</v>
      </c>
      <c r="M86" s="116">
        <v>0</v>
      </c>
      <c r="N86" s="22">
        <v>3</v>
      </c>
      <c r="O86" s="20" t="s">
        <v>47</v>
      </c>
      <c r="P86" s="23" t="s">
        <v>171</v>
      </c>
      <c r="Q86" s="19">
        <v>50</v>
      </c>
      <c r="R86" s="22">
        <v>2</v>
      </c>
      <c r="S86" s="20" t="s">
        <v>172</v>
      </c>
      <c r="T86" s="19">
        <v>34</v>
      </c>
      <c r="U86" s="17"/>
      <c r="V86" s="17"/>
      <c r="W86" s="17" t="s">
        <v>407</v>
      </c>
      <c r="X86" s="17"/>
      <c r="Y86" s="24" t="s">
        <v>61</v>
      </c>
      <c r="Z86" s="25"/>
      <c r="AA86" s="30"/>
      <c r="AB86" s="24" t="s">
        <v>122</v>
      </c>
      <c r="AC86" s="24" t="s">
        <v>289</v>
      </c>
      <c r="AD86" s="26"/>
      <c r="AE86" s="26"/>
      <c r="AF86" s="26"/>
      <c r="AG86" s="26" t="s">
        <v>159</v>
      </c>
      <c r="AH86" s="27"/>
      <c r="AI86" s="28"/>
      <c r="AJ86" s="28"/>
      <c r="AK86" s="28"/>
      <c r="AL86" s="28"/>
      <c r="AM86" s="94" t="s">
        <v>362</v>
      </c>
    </row>
    <row r="87" spans="1:39" ht="22.5" customHeight="1">
      <c r="A87" s="15" t="s">
        <v>169</v>
      </c>
      <c r="B87" s="24" t="s">
        <v>170</v>
      </c>
      <c r="C87" s="24" t="s">
        <v>311</v>
      </c>
      <c r="D87" s="17"/>
      <c r="E87" s="18"/>
      <c r="F87" s="31">
        <v>2</v>
      </c>
      <c r="G87" s="20" t="s">
        <v>37</v>
      </c>
      <c r="H87" s="32">
        <v>0</v>
      </c>
      <c r="I87" s="32">
        <v>2</v>
      </c>
      <c r="J87" s="32">
        <v>0</v>
      </c>
      <c r="K87" s="130">
        <v>0</v>
      </c>
      <c r="L87" s="130">
        <v>0</v>
      </c>
      <c r="M87" s="130">
        <v>0</v>
      </c>
      <c r="N87" s="18">
        <v>1</v>
      </c>
      <c r="O87" s="20" t="s">
        <v>47</v>
      </c>
      <c r="P87" s="23" t="s">
        <v>171</v>
      </c>
      <c r="Q87" s="19">
        <v>50</v>
      </c>
      <c r="R87" s="22">
        <v>2</v>
      </c>
      <c r="S87" s="20" t="s">
        <v>172</v>
      </c>
      <c r="T87" s="19">
        <v>34</v>
      </c>
      <c r="U87" s="20" t="s">
        <v>173</v>
      </c>
      <c r="V87" s="19">
        <v>19</v>
      </c>
      <c r="W87" s="17" t="s">
        <v>174</v>
      </c>
      <c r="X87" s="96"/>
      <c r="Y87" s="24" t="s">
        <v>61</v>
      </c>
      <c r="Z87" s="131"/>
      <c r="AA87" s="30"/>
      <c r="AB87" s="24" t="s">
        <v>125</v>
      </c>
      <c r="AC87" s="29" t="s">
        <v>290</v>
      </c>
      <c r="AD87" s="26"/>
      <c r="AE87" s="26"/>
      <c r="AF87" s="26"/>
      <c r="AG87" s="26" t="s">
        <v>175</v>
      </c>
      <c r="AH87" s="36"/>
      <c r="AI87" s="28"/>
      <c r="AJ87" s="28"/>
      <c r="AK87" s="28"/>
      <c r="AL87" s="28"/>
      <c r="AM87" s="94" t="s">
        <v>362</v>
      </c>
    </row>
    <row r="88" spans="1:39" ht="22.5" customHeight="1">
      <c r="A88" s="15" t="s">
        <v>422</v>
      </c>
      <c r="B88" s="24" t="s">
        <v>160</v>
      </c>
      <c r="C88" s="24" t="s">
        <v>337</v>
      </c>
      <c r="D88" s="17"/>
      <c r="E88" s="18"/>
      <c r="F88" s="19">
        <v>1</v>
      </c>
      <c r="G88" s="20" t="s">
        <v>37</v>
      </c>
      <c r="H88" s="21">
        <v>0</v>
      </c>
      <c r="I88" s="21">
        <v>2</v>
      </c>
      <c r="J88" s="21">
        <v>0</v>
      </c>
      <c r="K88" s="116">
        <v>0</v>
      </c>
      <c r="L88" s="116">
        <v>0</v>
      </c>
      <c r="M88" s="116">
        <v>0</v>
      </c>
      <c r="N88" s="22">
        <v>1</v>
      </c>
      <c r="O88" s="20" t="s">
        <v>46</v>
      </c>
      <c r="P88" s="23" t="s">
        <v>156</v>
      </c>
      <c r="Q88" s="19">
        <v>11</v>
      </c>
      <c r="R88" s="22">
        <v>1</v>
      </c>
      <c r="S88" s="20"/>
      <c r="T88" s="19"/>
      <c r="U88" s="17"/>
      <c r="V88" s="17"/>
      <c r="W88" s="17" t="s">
        <v>423</v>
      </c>
      <c r="X88" s="17"/>
      <c r="Y88" s="24" t="s">
        <v>61</v>
      </c>
      <c r="Z88" s="25"/>
      <c r="AA88" s="30"/>
      <c r="AB88" s="24" t="s">
        <v>149</v>
      </c>
      <c r="AC88" s="24" t="s">
        <v>292</v>
      </c>
      <c r="AD88" s="26"/>
      <c r="AE88" s="26"/>
      <c r="AF88" s="26"/>
      <c r="AG88" s="26" t="s">
        <v>126</v>
      </c>
      <c r="AH88" s="27"/>
      <c r="AI88" s="28"/>
      <c r="AJ88" s="28"/>
      <c r="AK88" s="28"/>
      <c r="AL88" s="28"/>
      <c r="AM88" s="94" t="s">
        <v>362</v>
      </c>
    </row>
  </sheetData>
  <sheetProtection insertColumns="0" autoFilter="0"/>
  <autoFilter ref="A4:AN38" xr:uid="{00000000-0009-0000-0000-000000000000}"/>
  <mergeCells count="6">
    <mergeCell ref="AD1:AM3"/>
    <mergeCell ref="A2:Z2"/>
    <mergeCell ref="A3:Z3"/>
    <mergeCell ref="A74:P76"/>
    <mergeCell ref="AC1:AC3"/>
    <mergeCell ref="A1:Z1"/>
  </mergeCells>
  <dataValidations count="8">
    <dataValidation type="list" allowBlank="1" showInputMessage="1" showErrorMessage="1" sqref="D39:D43 D47:D76 E77:E88 D89:D1048576 E5:E38" xr:uid="{00000000-0002-0000-0000-000000000000}">
      <formula1>Felvétele</formula1>
    </dataValidation>
    <dataValidation type="list" allowBlank="1" showInputMessage="1" showErrorMessage="1" sqref="F39:F43 F47:F76 G77:G88 F89:F1048576 G5:G38" xr:uid="{00000000-0002-0000-0000-000001000000}">
      <formula1>Tárgykövetelmény</formula1>
    </dataValidation>
    <dataValidation type="list" allowBlank="1" showInputMessage="1" showErrorMessage="1" sqref="G39:G43 G47:G76 H77:J88 G89:G1048576 H5:J38" xr:uid="{00000000-0002-0000-0000-000002000000}">
      <formula1>HetiÓraszám</formula1>
    </dataValidation>
    <dataValidation type="list" allowBlank="1" showInputMessage="1" showErrorMessage="1" sqref="H39:H43 H47:H76 K77:M88 H89:H1048576 K5:M38" xr:uid="{00000000-0002-0000-0000-000003000000}">
      <formula1>FélévesÓraszám</formula1>
    </dataValidation>
    <dataValidation type="list" allowBlank="1" showInputMessage="1" showErrorMessage="1" sqref="I39:I43 I47:I76 N77:N88 I89:I1048576 N5:N38" xr:uid="{00000000-0002-0000-0000-000004000000}">
      <formula1>FélévSzám</formula1>
    </dataValidation>
    <dataValidation type="list" allowBlank="1" showInputMessage="1" showErrorMessage="1" sqref="J39:J43 J47:J76 O77:O88 J89:J1048576 O5:O38" xr:uid="{00000000-0002-0000-0000-000005000000}">
      <formula1>TárgyfelvételTípusa</formula1>
    </dataValidation>
    <dataValidation type="list" allowBlank="1" showInputMessage="1" showErrorMessage="1" sqref="R39:R76 R89:R1048576" xr:uid="{00000000-0002-0000-0000-000006000000}">
      <formula1>SzabadonVálasztható</formula1>
    </dataValidation>
    <dataValidation type="list" allowBlank="1" showInputMessage="1" showErrorMessage="1" sqref="U39:U76 Y77:Y88 U89:U1048576 Y5:Y38" xr:uid="{00000000-0002-0000-0000-000007000000}">
      <formula1>MeghirdetőIntézet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7"/>
  <sheetViews>
    <sheetView workbookViewId="0">
      <selection activeCell="A2" sqref="A2:A7"/>
    </sheetView>
  </sheetViews>
  <sheetFormatPr defaultRowHeight="15"/>
  <cols>
    <col min="1" max="1" width="255.5703125" customWidth="1"/>
  </cols>
  <sheetData>
    <row r="2" spans="1:1">
      <c r="A2" s="111" t="s">
        <v>387</v>
      </c>
    </row>
    <row r="3" spans="1:1">
      <c r="A3" s="112"/>
    </row>
    <row r="4" spans="1:1" ht="31.5">
      <c r="A4" s="114" t="s">
        <v>388</v>
      </c>
    </row>
    <row r="5" spans="1:1" ht="31.5">
      <c r="A5" s="114" t="s">
        <v>389</v>
      </c>
    </row>
    <row r="6" spans="1:1" ht="63">
      <c r="A6" s="114" t="s">
        <v>390</v>
      </c>
    </row>
    <row r="7" spans="1:1" ht="31.5">
      <c r="A7" s="114" t="s">
        <v>391</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6"/>
  <sheetViews>
    <sheetView workbookViewId="0">
      <selection activeCell="A2" sqref="A2:A6"/>
    </sheetView>
  </sheetViews>
  <sheetFormatPr defaultRowHeight="15"/>
  <cols>
    <col min="1" max="1" width="248" customWidth="1"/>
  </cols>
  <sheetData>
    <row r="2" spans="1:1">
      <c r="A2" s="111" t="s">
        <v>392</v>
      </c>
    </row>
    <row r="3" spans="1:1">
      <c r="A3" s="112"/>
    </row>
    <row r="4" spans="1:1" ht="45">
      <c r="A4" s="113" t="s">
        <v>393</v>
      </c>
    </row>
    <row r="5" spans="1:1" ht="30">
      <c r="A5" s="113" t="s">
        <v>394</v>
      </c>
    </row>
    <row r="6" spans="1:1" ht="30">
      <c r="A6" s="113" t="s">
        <v>395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8"/>
  <sheetViews>
    <sheetView workbookViewId="0">
      <selection activeCell="M19" sqref="M19"/>
    </sheetView>
  </sheetViews>
  <sheetFormatPr defaultRowHeight="15"/>
  <sheetData>
    <row r="2" spans="2:10" ht="17.25">
      <c r="B2" s="106" t="s">
        <v>368</v>
      </c>
      <c r="I2" s="133">
        <v>62.5</v>
      </c>
    </row>
    <row r="6" spans="2:10">
      <c r="B6" s="109" t="s">
        <v>371</v>
      </c>
      <c r="C6" s="110"/>
      <c r="D6" s="109"/>
      <c r="E6" s="110"/>
      <c r="F6" s="110"/>
      <c r="G6" s="110"/>
      <c r="H6" s="110"/>
      <c r="I6" s="110"/>
      <c r="J6" s="110"/>
    </row>
    <row r="7" spans="2:10">
      <c r="B7" s="110"/>
      <c r="C7" s="110" t="s">
        <v>372</v>
      </c>
      <c r="D7" s="110" t="s">
        <v>373</v>
      </c>
      <c r="E7" s="110" t="s">
        <v>374</v>
      </c>
      <c r="F7" s="110" t="s">
        <v>375</v>
      </c>
      <c r="G7" s="110" t="s">
        <v>376</v>
      </c>
      <c r="H7" s="110"/>
      <c r="I7" s="110"/>
      <c r="J7" s="110"/>
    </row>
    <row r="8" spans="2:10">
      <c r="B8" s="110" t="s">
        <v>46</v>
      </c>
      <c r="C8" s="110">
        <v>26</v>
      </c>
      <c r="D8" s="110">
        <v>30</v>
      </c>
      <c r="E8" s="110">
        <v>30</v>
      </c>
      <c r="F8" s="110">
        <v>24</v>
      </c>
      <c r="G8" s="110">
        <v>0</v>
      </c>
      <c r="H8" s="110"/>
      <c r="I8" s="110"/>
      <c r="J8" s="110"/>
    </row>
    <row r="9" spans="2:10">
      <c r="B9" s="110" t="s">
        <v>377</v>
      </c>
      <c r="C9" s="110">
        <v>0</v>
      </c>
      <c r="D9" s="110">
        <v>3</v>
      </c>
      <c r="E9" s="110">
        <v>3</v>
      </c>
      <c r="F9" s="110">
        <v>4</v>
      </c>
      <c r="G9" s="110"/>
      <c r="H9" s="110"/>
      <c r="I9" s="110"/>
      <c r="J9" s="110"/>
    </row>
    <row r="10" spans="2:10">
      <c r="B10" s="110" t="s">
        <v>376</v>
      </c>
      <c r="C10" s="110">
        <f>C8+C9</f>
        <v>26</v>
      </c>
      <c r="D10" s="110">
        <f t="shared" ref="D10:F10" si="0">D8+D9</f>
        <v>33</v>
      </c>
      <c r="E10" s="110">
        <f t="shared" si="0"/>
        <v>33</v>
      </c>
      <c r="F10" s="110">
        <f t="shared" si="0"/>
        <v>28</v>
      </c>
      <c r="G10" s="110">
        <f>C10+D10+E10+F10</f>
        <v>120</v>
      </c>
      <c r="H10" s="110"/>
      <c r="I10" s="110"/>
      <c r="J10" s="110"/>
    </row>
    <row r="14" spans="2:10">
      <c r="B14" s="109" t="s">
        <v>378</v>
      </c>
      <c r="C14" s="110"/>
      <c r="D14" s="110"/>
      <c r="E14" s="110"/>
      <c r="F14" s="110"/>
      <c r="G14" s="110"/>
      <c r="H14" s="110"/>
      <c r="I14" s="110"/>
      <c r="J14" s="110"/>
    </row>
    <row r="15" spans="2:10">
      <c r="B15" s="110"/>
      <c r="C15" s="110" t="s">
        <v>379</v>
      </c>
      <c r="D15" s="110" t="s">
        <v>380</v>
      </c>
      <c r="E15" s="110" t="s">
        <v>381</v>
      </c>
      <c r="F15" s="110" t="s">
        <v>382</v>
      </c>
      <c r="G15" s="110" t="s">
        <v>383</v>
      </c>
      <c r="H15" s="110" t="s">
        <v>384</v>
      </c>
      <c r="I15" s="110" t="s">
        <v>385</v>
      </c>
      <c r="J15" s="110" t="s">
        <v>386</v>
      </c>
    </row>
    <row r="16" spans="2:10">
      <c r="B16" s="110" t="s">
        <v>46</v>
      </c>
      <c r="C16" s="110">
        <v>17</v>
      </c>
      <c r="D16" s="110">
        <f>C16*13</f>
        <v>221</v>
      </c>
      <c r="E16" s="110">
        <v>19</v>
      </c>
      <c r="F16" s="110">
        <f>E16*13</f>
        <v>247</v>
      </c>
      <c r="G16" s="110">
        <v>22</v>
      </c>
      <c r="H16" s="110">
        <f>G16*13</f>
        <v>286</v>
      </c>
      <c r="I16" s="110">
        <v>6</v>
      </c>
      <c r="J16" s="110">
        <f>I16*13</f>
        <v>78</v>
      </c>
    </row>
    <row r="17" spans="2:10">
      <c r="B17" s="110" t="s">
        <v>377</v>
      </c>
      <c r="C17" s="110">
        <v>0</v>
      </c>
      <c r="D17" s="110">
        <f>C17*13</f>
        <v>0</v>
      </c>
      <c r="E17" s="110">
        <v>2</v>
      </c>
      <c r="F17" s="110">
        <f>E17*13</f>
        <v>26</v>
      </c>
      <c r="G17" s="110">
        <v>2</v>
      </c>
      <c r="H17" s="110">
        <f>G17*13</f>
        <v>26</v>
      </c>
      <c r="I17" s="110">
        <v>4</v>
      </c>
      <c r="J17" s="110">
        <f>I17*13</f>
        <v>52</v>
      </c>
    </row>
    <row r="18" spans="2:10">
      <c r="B18" s="110" t="s">
        <v>376</v>
      </c>
      <c r="C18" s="110">
        <f>C16+C17</f>
        <v>17</v>
      </c>
      <c r="D18" s="110">
        <f t="shared" ref="D18:J18" si="1">D16+D17</f>
        <v>221</v>
      </c>
      <c r="E18" s="110">
        <f t="shared" si="1"/>
        <v>21</v>
      </c>
      <c r="F18" s="110">
        <f t="shared" si="1"/>
        <v>273</v>
      </c>
      <c r="G18" s="110">
        <f t="shared" si="1"/>
        <v>24</v>
      </c>
      <c r="H18" s="110">
        <f t="shared" si="1"/>
        <v>312</v>
      </c>
      <c r="I18" s="110">
        <f t="shared" si="1"/>
        <v>10</v>
      </c>
      <c r="J18" s="110">
        <f t="shared" si="1"/>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Munka2"/>
  <dimension ref="A1:C113"/>
  <sheetViews>
    <sheetView topLeftCell="A67" workbookViewId="0">
      <selection activeCell="C77" sqref="C77:C88"/>
    </sheetView>
  </sheetViews>
  <sheetFormatPr defaultRowHeight="15"/>
  <cols>
    <col min="1" max="1" width="8.28515625" bestFit="1" customWidth="1"/>
    <col min="2" max="2" width="20.140625" bestFit="1" customWidth="1"/>
    <col min="3" max="3" width="26.42578125" bestFit="1" customWidth="1"/>
  </cols>
  <sheetData>
    <row r="1" spans="1:3">
      <c r="A1" t="s">
        <v>29</v>
      </c>
      <c r="B1" t="s">
        <v>30</v>
      </c>
      <c r="C1" t="s">
        <v>31</v>
      </c>
    </row>
    <row r="2" spans="1:3">
      <c r="A2" s="1">
        <v>1</v>
      </c>
      <c r="B2" t="s">
        <v>3</v>
      </c>
      <c r="C2" t="s">
        <v>32</v>
      </c>
    </row>
    <row r="3" spans="1:3">
      <c r="A3" s="1">
        <v>1</v>
      </c>
      <c r="B3" t="s">
        <v>3</v>
      </c>
    </row>
    <row r="4" spans="1:3">
      <c r="A4" s="1">
        <v>2</v>
      </c>
      <c r="B4" t="s">
        <v>5</v>
      </c>
    </row>
    <row r="5" spans="1:3">
      <c r="A5" s="1">
        <v>2</v>
      </c>
      <c r="B5" t="s">
        <v>5</v>
      </c>
      <c r="C5" t="s">
        <v>33</v>
      </c>
    </row>
    <row r="6" spans="1:3">
      <c r="A6" s="1">
        <v>2</v>
      </c>
      <c r="B6" t="s">
        <v>5</v>
      </c>
      <c r="C6" t="s">
        <v>34</v>
      </c>
    </row>
    <row r="7" spans="1:3">
      <c r="A7" s="1">
        <v>2</v>
      </c>
      <c r="B7" t="s">
        <v>5</v>
      </c>
      <c r="C7" t="s">
        <v>35</v>
      </c>
    </row>
    <row r="8" spans="1:3">
      <c r="A8" s="1">
        <v>2</v>
      </c>
      <c r="B8" t="s">
        <v>5</v>
      </c>
      <c r="C8" t="s">
        <v>36</v>
      </c>
    </row>
    <row r="9" spans="1:3">
      <c r="A9" s="1">
        <v>2</v>
      </c>
      <c r="B9" t="s">
        <v>5</v>
      </c>
      <c r="C9" t="s">
        <v>37</v>
      </c>
    </row>
    <row r="10" spans="1:3">
      <c r="A10" s="1">
        <v>2</v>
      </c>
      <c r="B10" t="s">
        <v>5</v>
      </c>
      <c r="C10" t="s">
        <v>38</v>
      </c>
    </row>
    <row r="11" spans="1:3">
      <c r="A11" s="1">
        <v>2</v>
      </c>
      <c r="B11" t="s">
        <v>5</v>
      </c>
      <c r="C11" t="s">
        <v>39</v>
      </c>
    </row>
    <row r="12" spans="1:3">
      <c r="A12" s="1">
        <v>2</v>
      </c>
      <c r="B12" t="s">
        <v>5</v>
      </c>
      <c r="C12" t="s">
        <v>40</v>
      </c>
    </row>
    <row r="13" spans="1:3">
      <c r="A13" s="1">
        <v>2</v>
      </c>
      <c r="B13" t="s">
        <v>5</v>
      </c>
      <c r="C13" t="s">
        <v>41</v>
      </c>
    </row>
    <row r="14" spans="1:3">
      <c r="A14" s="1">
        <v>3</v>
      </c>
      <c r="B14" t="s">
        <v>6</v>
      </c>
      <c r="C14">
        <v>0</v>
      </c>
    </row>
    <row r="15" spans="1:3">
      <c r="A15" s="1">
        <v>3</v>
      </c>
      <c r="B15" t="s">
        <v>6</v>
      </c>
      <c r="C15">
        <v>1</v>
      </c>
    </row>
    <row r="16" spans="1:3">
      <c r="A16" s="1">
        <v>3</v>
      </c>
      <c r="B16" t="s">
        <v>6</v>
      </c>
      <c r="C16">
        <v>2</v>
      </c>
    </row>
    <row r="17" spans="1:3">
      <c r="A17" s="1">
        <v>3</v>
      </c>
      <c r="B17" t="s">
        <v>6</v>
      </c>
      <c r="C17">
        <v>3</v>
      </c>
    </row>
    <row r="18" spans="1:3">
      <c r="A18" s="1">
        <v>3</v>
      </c>
      <c r="B18" t="s">
        <v>6</v>
      </c>
      <c r="C18">
        <v>4</v>
      </c>
    </row>
    <row r="19" spans="1:3">
      <c r="A19" s="1">
        <v>3</v>
      </c>
      <c r="B19" t="s">
        <v>6</v>
      </c>
      <c r="C19">
        <v>5</v>
      </c>
    </row>
    <row r="20" spans="1:3">
      <c r="A20" s="1">
        <v>3</v>
      </c>
      <c r="B20" t="s">
        <v>6</v>
      </c>
      <c r="C20">
        <v>6</v>
      </c>
    </row>
    <row r="21" spans="1:3">
      <c r="A21" s="1">
        <v>3</v>
      </c>
      <c r="B21" t="s">
        <v>6</v>
      </c>
      <c r="C21">
        <v>7</v>
      </c>
    </row>
    <row r="22" spans="1:3">
      <c r="A22" s="1">
        <v>3</v>
      </c>
      <c r="B22" t="s">
        <v>6</v>
      </c>
      <c r="C22">
        <v>8</v>
      </c>
    </row>
    <row r="23" spans="1:3">
      <c r="A23" s="1">
        <v>3</v>
      </c>
      <c r="B23" t="s">
        <v>6</v>
      </c>
      <c r="C23">
        <v>9</v>
      </c>
    </row>
    <row r="24" spans="1:3">
      <c r="A24" s="1">
        <v>3</v>
      </c>
      <c r="B24" t="s">
        <v>6</v>
      </c>
      <c r="C24">
        <v>10</v>
      </c>
    </row>
    <row r="25" spans="1:3">
      <c r="A25" s="1">
        <v>4</v>
      </c>
      <c r="B25" t="s">
        <v>7</v>
      </c>
      <c r="C25">
        <v>0</v>
      </c>
    </row>
    <row r="26" spans="1:3">
      <c r="A26" s="1">
        <v>4</v>
      </c>
      <c r="B26" t="s">
        <v>7</v>
      </c>
      <c r="C26">
        <v>1</v>
      </c>
    </row>
    <row r="27" spans="1:3">
      <c r="A27" s="1">
        <v>4</v>
      </c>
      <c r="B27" t="s">
        <v>7</v>
      </c>
      <c r="C27">
        <v>2</v>
      </c>
    </row>
    <row r="28" spans="1:3">
      <c r="A28" s="1">
        <v>4</v>
      </c>
      <c r="B28" t="s">
        <v>7</v>
      </c>
      <c r="C28">
        <v>3</v>
      </c>
    </row>
    <row r="29" spans="1:3">
      <c r="A29" s="1">
        <v>4</v>
      </c>
      <c r="B29" t="s">
        <v>7</v>
      </c>
      <c r="C29">
        <v>4</v>
      </c>
    </row>
    <row r="30" spans="1:3">
      <c r="A30" s="1">
        <v>4</v>
      </c>
      <c r="B30" t="s">
        <v>7</v>
      </c>
      <c r="C30">
        <v>5</v>
      </c>
    </row>
    <row r="31" spans="1:3">
      <c r="A31" s="1">
        <v>4</v>
      </c>
      <c r="B31" t="s">
        <v>7</v>
      </c>
      <c r="C31">
        <v>6</v>
      </c>
    </row>
    <row r="32" spans="1:3">
      <c r="A32" s="1">
        <v>4</v>
      </c>
      <c r="B32" t="s">
        <v>7</v>
      </c>
      <c r="C32">
        <v>7</v>
      </c>
    </row>
    <row r="33" spans="1:3">
      <c r="A33" s="1">
        <v>4</v>
      </c>
      <c r="B33" t="s">
        <v>7</v>
      </c>
      <c r="C33">
        <v>8</v>
      </c>
    </row>
    <row r="34" spans="1:3">
      <c r="A34" s="1">
        <v>4</v>
      </c>
      <c r="B34" t="s">
        <v>7</v>
      </c>
      <c r="C34">
        <v>9</v>
      </c>
    </row>
    <row r="35" spans="1:3">
      <c r="A35" s="1">
        <v>4</v>
      </c>
      <c r="B35" t="s">
        <v>7</v>
      </c>
      <c r="C35">
        <v>10</v>
      </c>
    </row>
    <row r="36" spans="1:3">
      <c r="A36" s="1">
        <v>4</v>
      </c>
      <c r="B36" t="s">
        <v>7</v>
      </c>
      <c r="C36">
        <v>11</v>
      </c>
    </row>
    <row r="37" spans="1:3">
      <c r="A37" s="1">
        <v>4</v>
      </c>
      <c r="B37" t="s">
        <v>7</v>
      </c>
      <c r="C37">
        <v>12</v>
      </c>
    </row>
    <row r="38" spans="1:3">
      <c r="A38" s="1">
        <v>4</v>
      </c>
      <c r="B38" t="s">
        <v>7</v>
      </c>
      <c r="C38">
        <v>13</v>
      </c>
    </row>
    <row r="39" spans="1:3">
      <c r="A39" s="1">
        <v>4</v>
      </c>
      <c r="B39" t="s">
        <v>7</v>
      </c>
      <c r="C39">
        <v>14</v>
      </c>
    </row>
    <row r="40" spans="1:3">
      <c r="A40" s="1">
        <v>4</v>
      </c>
      <c r="B40" t="s">
        <v>7</v>
      </c>
      <c r="C40">
        <v>15</v>
      </c>
    </row>
    <row r="41" spans="1:3">
      <c r="A41" s="1">
        <v>4</v>
      </c>
      <c r="B41" t="s">
        <v>7</v>
      </c>
      <c r="C41">
        <v>16</v>
      </c>
    </row>
    <row r="42" spans="1:3">
      <c r="A42" s="1">
        <v>4</v>
      </c>
      <c r="B42" t="s">
        <v>7</v>
      </c>
      <c r="C42">
        <v>17</v>
      </c>
    </row>
    <row r="43" spans="1:3">
      <c r="A43" s="1">
        <v>4</v>
      </c>
      <c r="B43" t="s">
        <v>7</v>
      </c>
      <c r="C43">
        <v>18</v>
      </c>
    </row>
    <row r="44" spans="1:3">
      <c r="A44" s="1">
        <v>4</v>
      </c>
      <c r="B44" t="s">
        <v>7</v>
      </c>
      <c r="C44">
        <v>19</v>
      </c>
    </row>
    <row r="45" spans="1:3">
      <c r="A45" s="1">
        <v>4</v>
      </c>
      <c r="B45" t="s">
        <v>7</v>
      </c>
      <c r="C45">
        <v>20</v>
      </c>
    </row>
    <row r="46" spans="1:3">
      <c r="A46" s="1">
        <v>4</v>
      </c>
      <c r="B46" t="s">
        <v>7</v>
      </c>
      <c r="C46">
        <v>21</v>
      </c>
    </row>
    <row r="47" spans="1:3">
      <c r="A47" s="1">
        <v>4</v>
      </c>
      <c r="B47" t="s">
        <v>7</v>
      </c>
      <c r="C47">
        <v>22</v>
      </c>
    </row>
    <row r="48" spans="1:3">
      <c r="A48" s="1">
        <v>4</v>
      </c>
      <c r="B48" t="s">
        <v>7</v>
      </c>
      <c r="C48">
        <v>23</v>
      </c>
    </row>
    <row r="49" spans="1:3">
      <c r="A49" s="1">
        <v>4</v>
      </c>
      <c r="B49" t="s">
        <v>7</v>
      </c>
      <c r="C49">
        <v>24</v>
      </c>
    </row>
    <row r="50" spans="1:3">
      <c r="A50" s="1">
        <v>4</v>
      </c>
      <c r="B50" t="s">
        <v>7</v>
      </c>
      <c r="C50">
        <v>25</v>
      </c>
    </row>
    <row r="51" spans="1:3">
      <c r="A51" s="1">
        <v>4</v>
      </c>
      <c r="B51" t="s">
        <v>7</v>
      </c>
      <c r="C51">
        <v>26</v>
      </c>
    </row>
    <row r="52" spans="1:3">
      <c r="A52" s="1">
        <v>4</v>
      </c>
      <c r="B52" t="s">
        <v>7</v>
      </c>
      <c r="C52">
        <v>27</v>
      </c>
    </row>
    <row r="53" spans="1:3">
      <c r="A53" s="1">
        <v>4</v>
      </c>
      <c r="B53" t="s">
        <v>7</v>
      </c>
      <c r="C53">
        <v>28</v>
      </c>
    </row>
    <row r="54" spans="1:3">
      <c r="A54" s="1">
        <v>4</v>
      </c>
      <c r="B54" t="s">
        <v>7</v>
      </c>
      <c r="C54">
        <v>29</v>
      </c>
    </row>
    <row r="55" spans="1:3">
      <c r="A55" s="1">
        <v>4</v>
      </c>
      <c r="B55" t="s">
        <v>7</v>
      </c>
      <c r="C55">
        <v>30</v>
      </c>
    </row>
    <row r="56" spans="1:3">
      <c r="A56" s="1">
        <v>4</v>
      </c>
      <c r="B56" t="s">
        <v>7</v>
      </c>
      <c r="C56">
        <v>31</v>
      </c>
    </row>
    <row r="57" spans="1:3">
      <c r="A57" s="1">
        <v>4</v>
      </c>
      <c r="B57" t="s">
        <v>7</v>
      </c>
      <c r="C57">
        <v>32</v>
      </c>
    </row>
    <row r="58" spans="1:3">
      <c r="A58" s="1">
        <v>4</v>
      </c>
      <c r="B58" t="s">
        <v>7</v>
      </c>
      <c r="C58">
        <v>33</v>
      </c>
    </row>
    <row r="59" spans="1:3">
      <c r="A59" s="1">
        <v>4</v>
      </c>
      <c r="B59" t="s">
        <v>7</v>
      </c>
      <c r="C59">
        <v>34</v>
      </c>
    </row>
    <row r="60" spans="1:3">
      <c r="A60" s="1">
        <v>4</v>
      </c>
      <c r="B60" t="s">
        <v>7</v>
      </c>
      <c r="C60">
        <v>35</v>
      </c>
    </row>
    <row r="61" spans="1:3">
      <c r="A61" s="1">
        <v>4</v>
      </c>
      <c r="B61" t="s">
        <v>7</v>
      </c>
      <c r="C61">
        <v>36</v>
      </c>
    </row>
    <row r="62" spans="1:3">
      <c r="A62" s="1">
        <v>4</v>
      </c>
      <c r="B62" t="s">
        <v>7</v>
      </c>
      <c r="C62">
        <v>37</v>
      </c>
    </row>
    <row r="63" spans="1:3">
      <c r="A63" s="1">
        <v>4</v>
      </c>
      <c r="B63" t="s">
        <v>7</v>
      </c>
      <c r="C63">
        <v>38</v>
      </c>
    </row>
    <row r="64" spans="1:3">
      <c r="A64" s="1">
        <v>4</v>
      </c>
      <c r="B64" t="s">
        <v>7</v>
      </c>
      <c r="C64">
        <v>39</v>
      </c>
    </row>
    <row r="65" spans="1:3">
      <c r="A65" s="1">
        <v>4</v>
      </c>
      <c r="B65" t="s">
        <v>7</v>
      </c>
      <c r="C65">
        <v>40</v>
      </c>
    </row>
    <row r="66" spans="1:3">
      <c r="A66" s="1">
        <v>4</v>
      </c>
      <c r="B66" t="s">
        <v>7</v>
      </c>
      <c r="C66">
        <v>41</v>
      </c>
    </row>
    <row r="67" spans="1:3">
      <c r="A67" s="1">
        <v>4</v>
      </c>
      <c r="B67" t="s">
        <v>7</v>
      </c>
      <c r="C67">
        <v>42</v>
      </c>
    </row>
    <row r="68" spans="1:3">
      <c r="A68" s="1">
        <v>4</v>
      </c>
      <c r="B68" t="s">
        <v>7</v>
      </c>
      <c r="C68">
        <v>43</v>
      </c>
    </row>
    <row r="69" spans="1:3">
      <c r="A69" s="1">
        <v>4</v>
      </c>
      <c r="B69" t="s">
        <v>7</v>
      </c>
      <c r="C69">
        <v>44</v>
      </c>
    </row>
    <row r="70" spans="1:3">
      <c r="A70" s="1">
        <v>4</v>
      </c>
      <c r="B70" t="s">
        <v>7</v>
      </c>
      <c r="C70">
        <v>45</v>
      </c>
    </row>
    <row r="71" spans="1:3">
      <c r="A71" s="1">
        <v>4</v>
      </c>
      <c r="B71" t="s">
        <v>7</v>
      </c>
      <c r="C71">
        <v>46</v>
      </c>
    </row>
    <row r="72" spans="1:3">
      <c r="A72" s="1">
        <v>4</v>
      </c>
      <c r="B72" t="s">
        <v>7</v>
      </c>
      <c r="C72">
        <v>47</v>
      </c>
    </row>
    <row r="73" spans="1:3">
      <c r="A73" s="1">
        <v>4</v>
      </c>
      <c r="B73" t="s">
        <v>7</v>
      </c>
      <c r="C73">
        <v>48</v>
      </c>
    </row>
    <row r="74" spans="1:3">
      <c r="A74" s="1">
        <v>4</v>
      </c>
      <c r="B74" t="s">
        <v>7</v>
      </c>
      <c r="C74">
        <v>49</v>
      </c>
    </row>
    <row r="75" spans="1:3">
      <c r="A75" s="1">
        <v>4</v>
      </c>
      <c r="B75" t="s">
        <v>7</v>
      </c>
      <c r="C75">
        <v>50</v>
      </c>
    </row>
    <row r="76" spans="1:3">
      <c r="A76" s="1">
        <v>5</v>
      </c>
      <c r="B76" t="s">
        <v>8</v>
      </c>
    </row>
    <row r="77" spans="1:3">
      <c r="A77" s="1">
        <v>5</v>
      </c>
      <c r="B77" t="s">
        <v>8</v>
      </c>
      <c r="C77">
        <v>1</v>
      </c>
    </row>
    <row r="78" spans="1:3">
      <c r="A78" s="1">
        <v>5</v>
      </c>
      <c r="B78" t="s">
        <v>8</v>
      </c>
      <c r="C78">
        <v>2</v>
      </c>
    </row>
    <row r="79" spans="1:3">
      <c r="A79" s="1">
        <v>5</v>
      </c>
      <c r="B79" t="s">
        <v>8</v>
      </c>
      <c r="C79">
        <v>3</v>
      </c>
    </row>
    <row r="80" spans="1:3">
      <c r="A80" s="1">
        <v>5</v>
      </c>
      <c r="B80" t="s">
        <v>8</v>
      </c>
      <c r="C80">
        <v>4</v>
      </c>
    </row>
    <row r="81" spans="1:3">
      <c r="A81" s="1">
        <v>5</v>
      </c>
      <c r="B81" t="s">
        <v>8</v>
      </c>
      <c r="C81">
        <v>5</v>
      </c>
    </row>
    <row r="82" spans="1:3">
      <c r="A82" s="1">
        <v>5</v>
      </c>
      <c r="B82" t="s">
        <v>8</v>
      </c>
      <c r="C82">
        <v>6</v>
      </c>
    </row>
    <row r="83" spans="1:3">
      <c r="A83" s="1">
        <v>5</v>
      </c>
      <c r="B83" t="s">
        <v>8</v>
      </c>
      <c r="C83">
        <v>7</v>
      </c>
    </row>
    <row r="84" spans="1:3">
      <c r="A84" s="1">
        <v>5</v>
      </c>
      <c r="B84" t="s">
        <v>8</v>
      </c>
      <c r="C84">
        <v>8</v>
      </c>
    </row>
    <row r="85" spans="1:3">
      <c r="A85" s="1">
        <v>5</v>
      </c>
      <c r="B85" t="s">
        <v>8</v>
      </c>
      <c r="C85">
        <v>9</v>
      </c>
    </row>
    <row r="86" spans="1:3">
      <c r="A86" s="1">
        <v>5</v>
      </c>
      <c r="B86" t="s">
        <v>8</v>
      </c>
      <c r="C86">
        <v>10</v>
      </c>
    </row>
    <row r="87" spans="1:3">
      <c r="A87" s="1">
        <v>5</v>
      </c>
      <c r="B87" t="s">
        <v>8</v>
      </c>
      <c r="C87">
        <v>11</v>
      </c>
    </row>
    <row r="88" spans="1:3">
      <c r="A88" s="1">
        <v>5</v>
      </c>
      <c r="B88" t="s">
        <v>8</v>
      </c>
      <c r="C88">
        <v>12</v>
      </c>
    </row>
    <row r="89" spans="1:3">
      <c r="A89" s="1">
        <v>6</v>
      </c>
      <c r="B89" t="s">
        <v>9</v>
      </c>
      <c r="C89" t="s">
        <v>46</v>
      </c>
    </row>
    <row r="90" spans="1:3">
      <c r="A90" s="1">
        <v>6</v>
      </c>
      <c r="B90" t="s">
        <v>9</v>
      </c>
      <c r="C90" t="s">
        <v>47</v>
      </c>
    </row>
    <row r="91" spans="1:3">
      <c r="A91" s="1">
        <v>6</v>
      </c>
      <c r="B91" t="s">
        <v>9</v>
      </c>
      <c r="C91" t="s">
        <v>17</v>
      </c>
    </row>
    <row r="92" spans="1:3">
      <c r="A92" s="1">
        <v>6</v>
      </c>
      <c r="B92" t="s">
        <v>9</v>
      </c>
      <c r="C92" t="s">
        <v>48</v>
      </c>
    </row>
    <row r="93" spans="1:3">
      <c r="A93" s="1">
        <v>7</v>
      </c>
      <c r="B93" t="s">
        <v>17</v>
      </c>
      <c r="C93" t="s">
        <v>49</v>
      </c>
    </row>
    <row r="94" spans="1:3">
      <c r="A94" s="1">
        <v>7</v>
      </c>
      <c r="B94" t="s">
        <v>17</v>
      </c>
      <c r="C94" t="s">
        <v>50</v>
      </c>
    </row>
    <row r="95" spans="1:3">
      <c r="A95" s="1">
        <v>8</v>
      </c>
      <c r="B95" t="s">
        <v>20</v>
      </c>
    </row>
    <row r="96" spans="1:3">
      <c r="A96" s="1">
        <v>8</v>
      </c>
      <c r="B96" t="s">
        <v>20</v>
      </c>
      <c r="C96" t="s">
        <v>51</v>
      </c>
    </row>
    <row r="97" spans="1:3">
      <c r="A97" s="1">
        <v>8</v>
      </c>
      <c r="B97" t="s">
        <v>20</v>
      </c>
      <c r="C97" t="s">
        <v>116</v>
      </c>
    </row>
    <row r="98" spans="1:3">
      <c r="A98" s="1">
        <v>8</v>
      </c>
      <c r="B98" t="s">
        <v>20</v>
      </c>
      <c r="C98" t="s">
        <v>108</v>
      </c>
    </row>
    <row r="99" spans="1:3">
      <c r="A99" s="1">
        <v>8</v>
      </c>
      <c r="B99" t="s">
        <v>20</v>
      </c>
      <c r="C99" t="s">
        <v>52</v>
      </c>
    </row>
    <row r="100" spans="1:3">
      <c r="A100" s="1">
        <v>8</v>
      </c>
      <c r="B100" t="s">
        <v>20</v>
      </c>
      <c r="C100" t="s">
        <v>53</v>
      </c>
    </row>
    <row r="101" spans="1:3">
      <c r="A101" s="1">
        <v>8</v>
      </c>
      <c r="B101" t="s">
        <v>20</v>
      </c>
      <c r="C101" t="s">
        <v>54</v>
      </c>
    </row>
    <row r="102" spans="1:3">
      <c r="A102" s="1">
        <v>8</v>
      </c>
      <c r="B102" t="s">
        <v>20</v>
      </c>
      <c r="C102" t="s">
        <v>55</v>
      </c>
    </row>
    <row r="103" spans="1:3">
      <c r="A103" s="1">
        <v>8</v>
      </c>
      <c r="B103" t="s">
        <v>20</v>
      </c>
      <c r="C103" t="s">
        <v>56</v>
      </c>
    </row>
    <row r="104" spans="1:3">
      <c r="A104" s="1">
        <v>8</v>
      </c>
      <c r="B104" t="s">
        <v>20</v>
      </c>
      <c r="C104" t="s">
        <v>57</v>
      </c>
    </row>
    <row r="105" spans="1:3">
      <c r="A105" s="1">
        <v>8</v>
      </c>
      <c r="B105" t="s">
        <v>20</v>
      </c>
      <c r="C105" t="s">
        <v>58</v>
      </c>
    </row>
    <row r="106" spans="1:3">
      <c r="A106" s="1">
        <v>8</v>
      </c>
      <c r="B106" t="s">
        <v>20</v>
      </c>
      <c r="C106" t="s">
        <v>59</v>
      </c>
    </row>
    <row r="107" spans="1:3">
      <c r="A107" s="1">
        <v>8</v>
      </c>
      <c r="B107" t="s">
        <v>20</v>
      </c>
      <c r="C107" t="s">
        <v>109</v>
      </c>
    </row>
    <row r="108" spans="1:3">
      <c r="A108" s="1">
        <v>8</v>
      </c>
      <c r="B108" t="s">
        <v>20</v>
      </c>
      <c r="C108" t="s">
        <v>60</v>
      </c>
    </row>
    <row r="109" spans="1:3">
      <c r="A109" s="1">
        <v>8</v>
      </c>
      <c r="B109" t="s">
        <v>20</v>
      </c>
      <c r="C109" t="s">
        <v>61</v>
      </c>
    </row>
    <row r="110" spans="1:3">
      <c r="A110" s="1">
        <v>8</v>
      </c>
      <c r="B110" t="s">
        <v>20</v>
      </c>
      <c r="C110" t="s">
        <v>111</v>
      </c>
    </row>
    <row r="111" spans="1:3">
      <c r="A111" s="1">
        <v>8</v>
      </c>
      <c r="B111" t="s">
        <v>20</v>
      </c>
      <c r="C111" t="s">
        <v>62</v>
      </c>
    </row>
    <row r="112" spans="1:3">
      <c r="A112" s="1">
        <v>8</v>
      </c>
      <c r="B112" t="s">
        <v>20</v>
      </c>
      <c r="C112" t="s">
        <v>63</v>
      </c>
    </row>
    <row r="113" spans="1:3">
      <c r="A113" s="1">
        <v>8</v>
      </c>
      <c r="B113" t="s">
        <v>20</v>
      </c>
      <c r="C113" t="s">
        <v>64</v>
      </c>
    </row>
  </sheetData>
  <sortState xmlns:xlrd2="http://schemas.microsoft.com/office/spreadsheetml/2017/richdata2" ref="A2:C65">
    <sortCondition ref="A2:A65"/>
    <sortCondition ref="B2:B65"/>
    <sortCondition ref="C2:C65"/>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Munka3"/>
  <dimension ref="A1:A140"/>
  <sheetViews>
    <sheetView workbookViewId="0"/>
  </sheetViews>
  <sheetFormatPr defaultRowHeight="15"/>
  <sheetData>
    <row r="1" spans="1:1">
      <c r="A1" t="s">
        <v>65</v>
      </c>
    </row>
    <row r="2" spans="1:1">
      <c r="A2" t="s">
        <v>66</v>
      </c>
    </row>
    <row r="3" spans="1:1">
      <c r="A3" t="s">
        <v>67</v>
      </c>
    </row>
    <row r="4" spans="1:1">
      <c r="A4" t="s">
        <v>68</v>
      </c>
    </row>
    <row r="5" spans="1:1">
      <c r="A5" t="s">
        <v>69</v>
      </c>
    </row>
    <row r="7" spans="1:1">
      <c r="A7" t="s">
        <v>70</v>
      </c>
    </row>
    <row r="9" spans="1:1">
      <c r="A9" t="s">
        <v>65</v>
      </c>
    </row>
    <row r="10" spans="1:1">
      <c r="A10" t="s">
        <v>66</v>
      </c>
    </row>
    <row r="11" spans="1:1">
      <c r="A11" t="s">
        <v>67</v>
      </c>
    </row>
    <row r="12" spans="1:1">
      <c r="A12" t="s">
        <v>71</v>
      </c>
    </row>
    <row r="13" spans="1:1">
      <c r="A13" t="s">
        <v>69</v>
      </c>
    </row>
    <row r="15" spans="1:1">
      <c r="A15" t="s">
        <v>70</v>
      </c>
    </row>
    <row r="17" spans="1:1">
      <c r="A17" t="s">
        <v>65</v>
      </c>
    </row>
    <row r="18" spans="1:1">
      <c r="A18" t="s">
        <v>72</v>
      </c>
    </row>
    <row r="19" spans="1:1">
      <c r="A19" t="s">
        <v>73</v>
      </c>
    </row>
    <row r="20" spans="1:1">
      <c r="A20" t="s">
        <v>68</v>
      </c>
    </row>
    <row r="21" spans="1:1">
      <c r="A21" t="s">
        <v>69</v>
      </c>
    </row>
    <row r="23" spans="1:1">
      <c r="A23" t="s">
        <v>70</v>
      </c>
    </row>
    <row r="25" spans="1:1">
      <c r="A25" t="s">
        <v>65</v>
      </c>
    </row>
    <row r="26" spans="1:1">
      <c r="A26" t="s">
        <v>72</v>
      </c>
    </row>
    <row r="27" spans="1:1">
      <c r="A27" t="s">
        <v>73</v>
      </c>
    </row>
    <row r="28" spans="1:1">
      <c r="A28" t="s">
        <v>74</v>
      </c>
    </row>
    <row r="29" spans="1:1">
      <c r="A29" t="s">
        <v>75</v>
      </c>
    </row>
    <row r="30" spans="1:1">
      <c r="A30" t="s">
        <v>76</v>
      </c>
    </row>
    <row r="31" spans="1:1">
      <c r="A31" t="s">
        <v>77</v>
      </c>
    </row>
    <row r="32" spans="1:1">
      <c r="A32" t="s">
        <v>78</v>
      </c>
    </row>
    <row r="33" spans="1:1">
      <c r="A33" t="s">
        <v>79</v>
      </c>
    </row>
    <row r="34" spans="1:1">
      <c r="A34" t="s">
        <v>80</v>
      </c>
    </row>
    <row r="35" spans="1:1">
      <c r="A35" t="s">
        <v>81</v>
      </c>
    </row>
    <row r="36" spans="1:1">
      <c r="A36" t="s">
        <v>70</v>
      </c>
    </row>
    <row r="38" spans="1:1">
      <c r="A38" t="s">
        <v>65</v>
      </c>
    </row>
    <row r="39" spans="1:1">
      <c r="A39" t="s">
        <v>82</v>
      </c>
    </row>
    <row r="40" spans="1:1">
      <c r="A40" t="s">
        <v>83</v>
      </c>
    </row>
    <row r="41" spans="1:1">
      <c r="A41" t="s">
        <v>84</v>
      </c>
    </row>
    <row r="42" spans="1:1">
      <c r="A42" t="s">
        <v>75</v>
      </c>
    </row>
    <row r="43" spans="1:1">
      <c r="A43" t="s">
        <v>85</v>
      </c>
    </row>
    <row r="44" spans="1:1">
      <c r="A44" t="s">
        <v>86</v>
      </c>
    </row>
    <row r="45" spans="1:1">
      <c r="A45" t="s">
        <v>87</v>
      </c>
    </row>
    <row r="46" spans="1:1">
      <c r="A46" t="s">
        <v>88</v>
      </c>
    </row>
    <row r="47" spans="1:1">
      <c r="A47" t="s">
        <v>89</v>
      </c>
    </row>
    <row r="48" spans="1:1">
      <c r="A48" t="s">
        <v>90</v>
      </c>
    </row>
    <row r="49" spans="1:1">
      <c r="A49" t="s">
        <v>81</v>
      </c>
    </row>
    <row r="50" spans="1:1">
      <c r="A50" t="s">
        <v>70</v>
      </c>
    </row>
    <row r="52" spans="1:1">
      <c r="A52" t="s">
        <v>65</v>
      </c>
    </row>
    <row r="53" spans="1:1">
      <c r="A53" t="s">
        <v>91</v>
      </c>
    </row>
    <row r="54" spans="1:1">
      <c r="A54" t="s">
        <v>92</v>
      </c>
    </row>
    <row r="55" spans="1:1">
      <c r="A55" t="s">
        <v>113</v>
      </c>
    </row>
    <row r="56" spans="1:1">
      <c r="A56" t="s">
        <v>69</v>
      </c>
    </row>
    <row r="57" spans="1:1">
      <c r="A57" t="s">
        <v>81</v>
      </c>
    </row>
    <row r="58" spans="1:1">
      <c r="A58" t="s">
        <v>70</v>
      </c>
    </row>
    <row r="60" spans="1:1">
      <c r="A60" t="s">
        <v>65</v>
      </c>
    </row>
    <row r="61" spans="1:1">
      <c r="A61" t="s">
        <v>91</v>
      </c>
    </row>
    <row r="62" spans="1:1">
      <c r="A62" t="s">
        <v>92</v>
      </c>
    </row>
    <row r="63" spans="1:1">
      <c r="A63" t="s">
        <v>84</v>
      </c>
    </row>
    <row r="64" spans="1:1">
      <c r="A64" t="s">
        <v>75</v>
      </c>
    </row>
    <row r="65" spans="1:1">
      <c r="A65" t="s">
        <v>85</v>
      </c>
    </row>
    <row r="66" spans="1:1">
      <c r="A66" t="s">
        <v>86</v>
      </c>
    </row>
    <row r="67" spans="1:1">
      <c r="A67" t="s">
        <v>87</v>
      </c>
    </row>
    <row r="68" spans="1:1">
      <c r="A68" t="s">
        <v>110</v>
      </c>
    </row>
    <row r="69" spans="1:1">
      <c r="A69" t="s">
        <v>89</v>
      </c>
    </row>
    <row r="70" spans="1:1">
      <c r="A70" t="s">
        <v>90</v>
      </c>
    </row>
    <row r="71" spans="1:1">
      <c r="A71" t="s">
        <v>81</v>
      </c>
    </row>
    <row r="72" spans="1:1">
      <c r="A72" t="s">
        <v>70</v>
      </c>
    </row>
    <row r="74" spans="1:1">
      <c r="A74" t="s">
        <v>65</v>
      </c>
    </row>
    <row r="75" spans="1:1">
      <c r="A75" t="s">
        <v>93</v>
      </c>
    </row>
    <row r="76" spans="1:1">
      <c r="A76" t="s">
        <v>94</v>
      </c>
    </row>
    <row r="77" spans="1:1">
      <c r="A77" t="s">
        <v>68</v>
      </c>
    </row>
    <row r="78" spans="1:1">
      <c r="A78" t="s">
        <v>69</v>
      </c>
    </row>
    <row r="79" spans="1:1">
      <c r="A79" t="s">
        <v>81</v>
      </c>
    </row>
    <row r="80" spans="1:1">
      <c r="A80" t="s">
        <v>70</v>
      </c>
    </row>
    <row r="82" spans="1:1">
      <c r="A82" t="s">
        <v>65</v>
      </c>
    </row>
    <row r="83" spans="1:1">
      <c r="A83" t="s">
        <v>93</v>
      </c>
    </row>
    <row r="84" spans="1:1">
      <c r="A84" t="s">
        <v>94</v>
      </c>
    </row>
    <row r="85" spans="1:1">
      <c r="A85" t="s">
        <v>84</v>
      </c>
    </row>
    <row r="86" spans="1:1">
      <c r="A86" t="s">
        <v>75</v>
      </c>
    </row>
    <row r="87" spans="1:1">
      <c r="A87" t="s">
        <v>85</v>
      </c>
    </row>
    <row r="88" spans="1:1">
      <c r="A88" t="s">
        <v>86</v>
      </c>
    </row>
    <row r="89" spans="1:1">
      <c r="A89" t="s">
        <v>87</v>
      </c>
    </row>
    <row r="90" spans="1:1">
      <c r="A90" t="s">
        <v>95</v>
      </c>
    </row>
    <row r="91" spans="1:1">
      <c r="A91" t="s">
        <v>89</v>
      </c>
    </row>
    <row r="92" spans="1:1">
      <c r="A92" t="s">
        <v>90</v>
      </c>
    </row>
    <row r="94" spans="1:1">
      <c r="A94" t="s">
        <v>70</v>
      </c>
    </row>
    <row r="96" spans="1:1">
      <c r="A96" t="s">
        <v>65</v>
      </c>
    </row>
    <row r="97" spans="1:1">
      <c r="A97" t="s">
        <v>96</v>
      </c>
    </row>
    <row r="98" spans="1:1">
      <c r="A98" t="s">
        <v>97</v>
      </c>
    </row>
    <row r="99" spans="1:1">
      <c r="A99" t="s">
        <v>74</v>
      </c>
    </row>
    <row r="100" spans="1:1">
      <c r="A100" t="s">
        <v>75</v>
      </c>
    </row>
    <row r="101" spans="1:1">
      <c r="A101" t="s">
        <v>76</v>
      </c>
    </row>
    <row r="102" spans="1:1">
      <c r="A102" t="s">
        <v>98</v>
      </c>
    </row>
    <row r="103" spans="1:1">
      <c r="A103" t="s">
        <v>78</v>
      </c>
    </row>
    <row r="104" spans="1:1">
      <c r="A104" t="s">
        <v>79</v>
      </c>
    </row>
    <row r="105" spans="1:1">
      <c r="A105" t="s">
        <v>80</v>
      </c>
    </row>
    <row r="107" spans="1:1">
      <c r="A107" t="s">
        <v>70</v>
      </c>
    </row>
    <row r="109" spans="1:1">
      <c r="A109" t="s">
        <v>65</v>
      </c>
    </row>
    <row r="110" spans="1:1">
      <c r="A110" t="s">
        <v>99</v>
      </c>
    </row>
    <row r="111" spans="1:1">
      <c r="A111" t="s">
        <v>100</v>
      </c>
    </row>
    <row r="112" spans="1:1">
      <c r="A112" t="s">
        <v>101</v>
      </c>
    </row>
    <row r="113" spans="1:1">
      <c r="A113" t="s">
        <v>69</v>
      </c>
    </row>
    <row r="115" spans="1:1">
      <c r="A115" t="s">
        <v>70</v>
      </c>
    </row>
    <row r="117" spans="1:1">
      <c r="A117" t="s">
        <v>65</v>
      </c>
    </row>
    <row r="118" spans="1:1">
      <c r="A118" t="s">
        <v>99</v>
      </c>
    </row>
    <row r="119" spans="1:1">
      <c r="A119" t="s">
        <v>100</v>
      </c>
    </row>
    <row r="120" spans="1:1">
      <c r="A120" t="s">
        <v>102</v>
      </c>
    </row>
    <row r="121" spans="1:1">
      <c r="A121" t="s">
        <v>69</v>
      </c>
    </row>
    <row r="123" spans="1:1">
      <c r="A123" t="s">
        <v>70</v>
      </c>
    </row>
    <row r="125" spans="1:1">
      <c r="A125" t="s">
        <v>65</v>
      </c>
    </row>
    <row r="126" spans="1:1">
      <c r="A126" t="s">
        <v>103</v>
      </c>
    </row>
    <row r="127" spans="1:1">
      <c r="A127" t="s">
        <v>104</v>
      </c>
    </row>
    <row r="128" spans="1:1">
      <c r="A128" t="s">
        <v>105</v>
      </c>
    </row>
    <row r="129" spans="1:1">
      <c r="A129" t="s">
        <v>106</v>
      </c>
    </row>
    <row r="130" spans="1:1">
      <c r="A130" t="s">
        <v>112</v>
      </c>
    </row>
    <row r="132" spans="1:1">
      <c r="A132" t="s">
        <v>70</v>
      </c>
    </row>
    <row r="134" spans="1:1">
      <c r="A134" t="s">
        <v>65</v>
      </c>
    </row>
    <row r="135" spans="1:1">
      <c r="A135" t="s">
        <v>103</v>
      </c>
    </row>
    <row r="136" spans="1:1">
      <c r="A136" t="s">
        <v>104</v>
      </c>
    </row>
    <row r="137" spans="1:1">
      <c r="A137" t="s">
        <v>68</v>
      </c>
    </row>
    <row r="138" spans="1:1">
      <c r="A138" t="s">
        <v>69</v>
      </c>
    </row>
    <row r="140" spans="1:1">
      <c r="A140" t="s">
        <v>107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CBCFD4810CB042ADFD9EB2B4BAD366" ma:contentTypeVersion="3" ma:contentTypeDescription="Create a new document." ma:contentTypeScope="" ma:versionID="26e0b0e463cbd4e3ef0ad2e44826a59d">
  <xsd:schema xmlns:xsd="http://www.w3.org/2001/XMLSchema" xmlns:xs="http://www.w3.org/2001/XMLSchema" xmlns:p="http://schemas.microsoft.com/office/2006/metadata/properties" xmlns:ns3="78899802-4acc-41ba-946e-bc9fe4e5712a" targetNamespace="http://schemas.microsoft.com/office/2006/metadata/properties" ma:root="true" ma:fieldsID="b569f776384b41292a62667ee341bc52" ns3:_="">
    <xsd:import namespace="78899802-4acc-41ba-946e-bc9fe4e5712a"/>
    <xsd:element name="properties">
      <xsd:complexType>
        <xsd:sequence>
          <xsd:element name="documentManagement">
            <xsd:complexType>
              <xsd:all>
                <xsd:element ref="ns3:MediaServiceMetadata" minOccurs="0"/>
                <xsd:element ref="ns3:MediaServiceFastMetadata"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899802-4acc-41ba-946e-bc9fe4e5712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0447D-73C9-4057-95A2-3C835AED25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899802-4acc-41ba-946e-bc9fe4e571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0796A9-D070-46DF-9D67-065BDF5DB9E0}">
  <ds:schemaRefs>
    <ds:schemaRef ds:uri="http://schemas.microsoft.com/sharepoint/v3/contenttype/forms"/>
  </ds:schemaRefs>
</ds:datastoreItem>
</file>

<file path=customXml/itemProps3.xml><?xml version="1.0" encoding="utf-8"?>
<ds:datastoreItem xmlns:ds="http://schemas.openxmlformats.org/officeDocument/2006/customXml" ds:itemID="{5FE25611-BB1D-4561-87CD-2966B37454D8}">
  <ds:schemaRefs>
    <ds:schemaRef ds:uri="http://purl.org/dc/elements/1.1/"/>
    <ds:schemaRef ds:uri="http://schemas.microsoft.com/office/2006/metadata/properties"/>
    <ds:schemaRef ds:uri="78899802-4acc-41ba-946e-bc9fe4e5712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6</vt:i4>
      </vt:variant>
      <vt:variant>
        <vt:lpstr>Névvel ellátott tartományok</vt:lpstr>
      </vt:variant>
      <vt:variant>
        <vt:i4>8</vt:i4>
      </vt:variant>
    </vt:vector>
  </HeadingPairs>
  <TitlesOfParts>
    <vt:vector size="14" baseType="lpstr">
      <vt:lpstr>BMNB-XAR-2023</vt:lpstr>
      <vt:lpstr>Diplomamunka</vt:lpstr>
      <vt:lpstr>Záróvizsga</vt:lpstr>
      <vt:lpstr>OKOSZ-2023</vt:lpstr>
      <vt:lpstr>Munka2</vt:lpstr>
      <vt:lpstr>SQL</vt:lpstr>
      <vt:lpstr>FélévesÓraszám</vt:lpstr>
      <vt:lpstr>FélévSzám</vt:lpstr>
      <vt:lpstr>Felvétele</vt:lpstr>
      <vt:lpstr>HetiÓraszám</vt:lpstr>
      <vt:lpstr>MeghirdetőIntézet</vt:lpstr>
      <vt:lpstr>SzabadonVálasztható</vt:lpstr>
      <vt:lpstr>TárgyfelvételTípusa</vt:lpstr>
      <vt:lpstr>Tárgykövetelmény</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Dobos Károly</cp:lastModifiedBy>
  <dcterms:created xsi:type="dcterms:W3CDTF">2016-11-07T08:00:12Z</dcterms:created>
  <dcterms:modified xsi:type="dcterms:W3CDTF">2023-11-28T09:49:22Z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0x010100E3CBCFD4810CB042ADFD9EB2B4BAD366</vt:lpwstr>
  </property>
</Properties>
</file>