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19\"/>
    </mc:Choice>
  </mc:AlternateContent>
  <xr:revisionPtr revIDLastSave="0" documentId="8_{E1037586-11F9-45C3-BA0A-09FDBA77EDCE}" xr6:coauthVersionLast="47" xr6:coauthVersionMax="47" xr10:uidLastSave="{00000000-0000-0000-0000-000000000000}"/>
  <bookViews>
    <workbookView xWindow="-120" yWindow="-120" windowWidth="29040" windowHeight="15720" tabRatio="711" xr2:uid="{00000000-000D-0000-FFFF-FFFF00000000}"/>
  </bookViews>
  <sheets>
    <sheet name="BONP-XAN-2025" sheetId="1" r:id="rId1"/>
    <sheet name="BONP-XTAN-2024" sheetId="11" state="hidden" r:id="rId2"/>
    <sheet name="Szakdolgozat" sheetId="13" r:id="rId3"/>
    <sheet name="Záróvizsga" sheetId="14" r:id="rId4"/>
    <sheet name="OKOSZ-2022" sheetId="4" state="hidden" r:id="rId5"/>
  </sheets>
  <externalReferences>
    <externalReference r:id="rId6"/>
    <externalReference r:id="rId7"/>
  </externalReferences>
  <definedNames>
    <definedName name="_xlnm._FilterDatabase" localSheetId="0" hidden="1">'BONP-XAN-2025'!$A$4:$Z$55</definedName>
    <definedName name="_xlnm._FilterDatabase" localSheetId="1" hidden="1">'BONP-XTAN-2024'!$A$4:$AO$32</definedName>
    <definedName name="FélévesÓraszám" localSheetId="1">[1]Munka2!$C$25:$C$75</definedName>
    <definedName name="FélévesÓraszám" localSheetId="4">[2]Munka2!$C$25:$C$75</definedName>
    <definedName name="FélévesÓraszám">#REF!</definedName>
    <definedName name="FélévSzám" localSheetId="1">[1]Munka2!$C$76:$C$88</definedName>
    <definedName name="FélévSzám" localSheetId="4">[2]Munka2!$C$76:$C$88</definedName>
    <definedName name="FélévSzám">#REF!</definedName>
    <definedName name="Felvétele" localSheetId="1">[1]Munka2!$C$2:$C$3</definedName>
    <definedName name="Felvétele" localSheetId="4">[2]Munka2!$C$2:$C$3</definedName>
    <definedName name="Felvétele">#REF!</definedName>
    <definedName name="HetiÓraszám" localSheetId="1">[1]Munka2!$C$14:$C$24</definedName>
    <definedName name="HetiÓraszám" localSheetId="4">[2]Munka2!$C$14:$C$24</definedName>
    <definedName name="HetiÓraszám">#REF!</definedName>
    <definedName name="MeghirdetőIntézet" localSheetId="1">[1]Munka2!$C$95:$C$113</definedName>
    <definedName name="MeghirdetőIntézet" localSheetId="4">[2]Munka2!$C$95:$C$113</definedName>
    <definedName name="MeghirdetőIntézet">#REF!</definedName>
    <definedName name="SzabadonVálasztható" localSheetId="4">[2]Munka2!$C$93:$C$94</definedName>
    <definedName name="SzabadonVálasztható">#REF!</definedName>
    <definedName name="TárgyfelvételTípusa" localSheetId="1">[1]Munka2!$C$89:$C$92</definedName>
    <definedName name="TárgyfelvételTípusa" localSheetId="4">[2]Munka2!$C$89:$C$92</definedName>
    <definedName name="TárgyfelvételTípusa">#REF!</definedName>
    <definedName name="Tárgykövetelmény" localSheetId="1">[1]Munka2!$C$4:$C$13</definedName>
    <definedName name="Tárgykövetelmény" localSheetId="4">[2]Munka2!$C$4:$C$13</definedName>
    <definedName name="Tárgykövetelmén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B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14" i="4" l="1"/>
  <c r="F14" i="4"/>
</calcChain>
</file>

<file path=xl/sharedStrings.xml><?xml version="1.0" encoding="utf-8"?>
<sst xmlns="http://schemas.openxmlformats.org/spreadsheetml/2006/main" count="1048" uniqueCount="477">
  <si>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</si>
  <si>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</si>
  <si>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</si>
  <si>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</si>
  <si>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</si>
  <si>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</si>
  <si>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</si>
  <si>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</si>
  <si>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</si>
  <si>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</si>
  <si>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</si>
  <si>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</si>
  <si>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</si>
  <si>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</si>
  <si>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</si>
  <si>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</si>
  <si>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</si>
  <si>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</si>
  <si>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Mely szakokon</t>
  </si>
  <si>
    <t>Minor</t>
  </si>
  <si>
    <t>Tárgy-/Ismeretkör felelős</t>
  </si>
  <si>
    <t>Változás 2014</t>
  </si>
  <si>
    <t>Változás 2015</t>
  </si>
  <si>
    <t>Változás 2016</t>
  </si>
  <si>
    <t>Változások a tantervben</t>
  </si>
  <si>
    <t>Változás 2017</t>
  </si>
  <si>
    <t>Alapvizsga</t>
  </si>
  <si>
    <t>Gyakorlati jegy</t>
  </si>
  <si>
    <t>Kollokvium</t>
  </si>
  <si>
    <t>Szigorlat</t>
  </si>
  <si>
    <t>Vizsga</t>
  </si>
  <si>
    <t>Záróvizsga</t>
  </si>
  <si>
    <t>Kötelező</t>
  </si>
  <si>
    <t>BTK-AA</t>
  </si>
  <si>
    <t>BTK-MNI</t>
  </si>
  <si>
    <t>BTK-PS</t>
  </si>
  <si>
    <t>BTK-TKK</t>
  </si>
  <si>
    <t xml:space="preserve">  </t>
  </si>
  <si>
    <t>Neptun kód</t>
  </si>
  <si>
    <t>Változás 2018</t>
  </si>
  <si>
    <t>NAPPALI TAGOZAT</t>
  </si>
  <si>
    <t>BBNAN00100</t>
  </si>
  <si>
    <t>Bevezetés az angol irodalomtudományba és irodalomelméletbe</t>
  </si>
  <si>
    <t>AN</t>
  </si>
  <si>
    <t>BBNAN00200</t>
  </si>
  <si>
    <t>Bevezetés az angol  nyelvtudományba</t>
  </si>
  <si>
    <t>BBNAN10300</t>
  </si>
  <si>
    <t>Országismeret Nagy-Britannia</t>
  </si>
  <si>
    <t xml:space="preserve">BBNAN00300 </t>
  </si>
  <si>
    <t>BBNAN10400</t>
  </si>
  <si>
    <t>Országismeret Amerikai Egyesült Államok</t>
  </si>
  <si>
    <t xml:space="preserve">BBNAN00400 </t>
  </si>
  <si>
    <t>BBNAN20500</t>
  </si>
  <si>
    <t>Angol nyelvgyakorlat 1.</t>
  </si>
  <si>
    <t>BBNAN10500</t>
  </si>
  <si>
    <t>BBNAN20600</t>
  </si>
  <si>
    <t>Angol nyelvgyakorlat 2.</t>
  </si>
  <si>
    <t>BBNAN10600</t>
  </si>
  <si>
    <t>BBNAN00700</t>
  </si>
  <si>
    <t>Angol nyelvgyakorlat 3. Nyelvtan</t>
  </si>
  <si>
    <t>BBNAN00800</t>
  </si>
  <si>
    <t>Angol nyelvgyakorlat 4. Nyelvtan</t>
  </si>
  <si>
    <t>BBNAN00900</t>
  </si>
  <si>
    <t>Angol nyelvi alapvizsga</t>
  </si>
  <si>
    <t>új ef.</t>
  </si>
  <si>
    <t>BBNAN11000</t>
  </si>
  <si>
    <t>Áttekintő angol irodalmi szeminárium 1. a kezdetektől John Miltonig</t>
  </si>
  <si>
    <t>BBNAN11100</t>
  </si>
  <si>
    <t>Áttekintő angol irodalmi szeminárium 2. a restaurációtól a 19. század végéig</t>
  </si>
  <si>
    <t>BBNAN11200</t>
  </si>
  <si>
    <t>Áttekintő angol irodalmi szeminárium 3. a modernizmus kezdeteitől napjainkig</t>
  </si>
  <si>
    <t>BBNAN11300</t>
  </si>
  <si>
    <t>Áttekintő amerikai irodalmi szeminárium</t>
  </si>
  <si>
    <t>BBNAN11700</t>
  </si>
  <si>
    <t>Az angol nyelv kiejtése</t>
  </si>
  <si>
    <t xml:space="preserve">BBNAN01700 </t>
  </si>
  <si>
    <t>BBNAN20900</t>
  </si>
  <si>
    <t>Az angol nyelv szerkezete</t>
  </si>
  <si>
    <t>BBNAN11800</t>
  </si>
  <si>
    <t>BMNAT10100M</t>
  </si>
  <si>
    <t>Alkalmazott nyelvészet</t>
  </si>
  <si>
    <t>BBNAN01900</t>
  </si>
  <si>
    <t>Angol nyelvgyakorlat 5.</t>
  </si>
  <si>
    <t>BBNAN02000</t>
  </si>
  <si>
    <t>Angol nyelvgyakorlat 6.</t>
  </si>
  <si>
    <t>BBNAN02100</t>
  </si>
  <si>
    <t>Angol nyelvgyakorlat 7.</t>
  </si>
  <si>
    <t>BBNAN02200</t>
  </si>
  <si>
    <t>Angol nyelvgyakorlat 8.</t>
  </si>
  <si>
    <t>BBNAN02700</t>
  </si>
  <si>
    <t>Angol nyelvgyakorlat 9. vizsgaelőkészítő</t>
  </si>
  <si>
    <t>BBNAN02500</t>
  </si>
  <si>
    <t xml:space="preserve">Bevezetés Nagy-Britannia történelmébe </t>
  </si>
  <si>
    <t>BBNAN12500</t>
  </si>
  <si>
    <t>BBNAN02600</t>
  </si>
  <si>
    <r>
      <t>Bevezetés az Amerikai Egyesült Államok történelmébe</t>
    </r>
    <r>
      <rPr>
        <sz val="10"/>
        <rFont val="Arial"/>
        <family val="2"/>
        <charset val="238"/>
      </rPr>
      <t/>
    </r>
  </si>
  <si>
    <t>BBNAN12600</t>
  </si>
  <si>
    <t>BMNAT00200M</t>
  </si>
  <si>
    <t>Nyelvfejlesztés: Általános nyelvi készségek</t>
  </si>
  <si>
    <t>BONAT00500</t>
  </si>
  <si>
    <t>Nyelvfejlesztés: Tudományos és pedagógiai nyelvi készségek 1.</t>
  </si>
  <si>
    <t>BMNAT00300M</t>
  </si>
  <si>
    <t>BMNAT00400M</t>
  </si>
  <si>
    <t>Nyelvfejlesztés: Tudományos és pedagógiai nyelvi készségek 2.</t>
  </si>
  <si>
    <t>Vizsgaismétlés ugyanabban a félévben kizárva</t>
  </si>
  <si>
    <t>BMNAT70000M</t>
  </si>
  <si>
    <t>Zárószigorlat</t>
  </si>
  <si>
    <t>BMNAT01600M</t>
  </si>
  <si>
    <t>Angoltanítás gyermekeknek</t>
  </si>
  <si>
    <t>BMNAT01700M</t>
  </si>
  <si>
    <t>Az angol szakmai nyelv oktatása</t>
  </si>
  <si>
    <t>BONAT00100</t>
  </si>
  <si>
    <t>Angoltanítás gyermekeknek 2.</t>
  </si>
  <si>
    <t>Szakmódszertan</t>
  </si>
  <si>
    <t xml:space="preserve">Tanítási gyakorlatok és a hozzájuk közvetlenül kapcsolódó feladatok </t>
  </si>
  <si>
    <t>BXNXXxxxxxX</t>
  </si>
  <si>
    <t>Szabadon választható tárgyak</t>
  </si>
  <si>
    <t>BTK</t>
  </si>
  <si>
    <t>BONTP88100</t>
  </si>
  <si>
    <t>Szakdolgozati felkészülés</t>
  </si>
  <si>
    <t>Szakdolgozat+portfólió</t>
  </si>
  <si>
    <t>2x4 kredit a szakos tantervek terhére vehető fel</t>
  </si>
  <si>
    <t>Kormos József</t>
  </si>
  <si>
    <t>új tárgy</t>
  </si>
  <si>
    <t>BONTP88200</t>
  </si>
  <si>
    <t>Szakdolgozati konzultáció</t>
  </si>
  <si>
    <t>Törölt tárgyak:</t>
  </si>
  <si>
    <t>G0E8YN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</si>
  <si>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</si>
  <si>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</si>
  <si>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</si>
  <si>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</si>
  <si>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</si>
  <si>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</si>
  <si>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</si>
  <si>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</si>
  <si>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Literature in English</t>
  </si>
  <si>
    <t>Introduction to English Linguistics</t>
  </si>
  <si>
    <t>Introduction to Great Britain</t>
  </si>
  <si>
    <t>Introduction to the USA</t>
  </si>
  <si>
    <t>Language Practice 1</t>
  </si>
  <si>
    <t>Language Practice 2</t>
  </si>
  <si>
    <t>Language Practice 3</t>
  </si>
  <si>
    <t>Language Practice 4</t>
  </si>
  <si>
    <t>Complex Language Exam</t>
  </si>
  <si>
    <t>BBNAN20600
BBNAN00800</t>
  </si>
  <si>
    <t>Survey Literary Seminar 1: from the Beginning to John Milton</t>
  </si>
  <si>
    <t>Survey Literary Seminar 2: from the Restauration to the End of the 19th Century</t>
  </si>
  <si>
    <t>Survey Literary Seminar 3: from Modernism to the Present</t>
  </si>
  <si>
    <t>Survey Literary Seminar 4: American Literature</t>
  </si>
  <si>
    <t>The Pronunciation of English</t>
  </si>
  <si>
    <t>Applied Linguistics</t>
  </si>
  <si>
    <t>Language Practice 5</t>
  </si>
  <si>
    <t>Language Practice 6</t>
  </si>
  <si>
    <t>Language Practice 7</t>
  </si>
  <si>
    <t>Language Practice 8</t>
  </si>
  <si>
    <t>Language Practice 9</t>
  </si>
  <si>
    <t>Introduction to the History of Great Britain</t>
  </si>
  <si>
    <t>Introduction to the History of the United States</t>
  </si>
  <si>
    <t>Language Practice: General Skills</t>
  </si>
  <si>
    <t>Language development: Academic and classroom language skills 1 (Academic English</t>
  </si>
  <si>
    <t>Language Practice: Scholarly and Educational Skills 2</t>
  </si>
  <si>
    <t>Final comprehensive exam</t>
  </si>
  <si>
    <t>Teaching English to Young Learners 1</t>
  </si>
  <si>
    <t>Teaching Specialized English 1</t>
  </si>
  <si>
    <t>Thesis</t>
  </si>
  <si>
    <t>Változás 2019</t>
  </si>
  <si>
    <t>Angol nyelvi kompetenciavizsga</t>
  </si>
  <si>
    <t>BONTP01900</t>
  </si>
  <si>
    <t>BONTP02000</t>
  </si>
  <si>
    <t>BONAT00600</t>
  </si>
  <si>
    <t xml:space="preserve">English Language Competence Examination for the Teaching of English as a Foreign Language </t>
  </si>
  <si>
    <t>Teaching English to Young Learners 2</t>
  </si>
  <si>
    <t>The Structure of the English Language</t>
  </si>
  <si>
    <t>Az oklevél Master of Education címet tanúsít, rövidített jelölése: MEd.</t>
  </si>
  <si>
    <t>Szabadon választható tárgyak a Kar kínálatából 5 kredit értékben</t>
  </si>
  <si>
    <t>Változás 2020</t>
  </si>
  <si>
    <t>Változás 2021</t>
  </si>
  <si>
    <t>BMNAT10500M BMNAT00500M</t>
  </si>
  <si>
    <r>
      <t xml:space="preserve">Az oklevél minősítésének számítási módja: </t>
    </r>
    <r>
      <rPr>
        <sz val="10"/>
        <rFont val="PT Sans"/>
        <family val="2"/>
        <charset val="238"/>
      </rPr>
      <t>BONTP90100 Osztatlan tanári záróvizsga alapján.</t>
    </r>
  </si>
  <si>
    <t>Vizsgára jelentkezés csak akkor lehetséges, ha a hallgató Angol nyelvgyakorlat 2 és 4 tárgyból elégtelennél jobb osztályzatot ért el! Alapvizsga sikertelenség esetén csak egy alkalommal vehető fel újra egy későbbi félévben.</t>
  </si>
  <si>
    <t>Változás 2022</t>
  </si>
  <si>
    <t>törölve-2022</t>
  </si>
  <si>
    <t>összefüggő egyéni gyakorlattal párhuzamosan kötelező tanegység</t>
  </si>
  <si>
    <t>Moldován Szilvia</t>
  </si>
  <si>
    <t>X57VE7</t>
  </si>
  <si>
    <t>Összefüggő egyéni iskolai gyakorlat kísérő szeminárium  - német tárggyal együtt kell felvenni</t>
  </si>
  <si>
    <t>BONTP88300</t>
  </si>
  <si>
    <t>Diplomamunka</t>
  </si>
  <si>
    <t>Szaktárgyi tanítási gyakorlat - angol nyelv és kultúra</t>
  </si>
  <si>
    <t>Összefüggő iskolai gyakorlat köznevelési / felnőttképzést folytató intézményben -angol nyelv és kultúra</t>
  </si>
  <si>
    <t>Tantervben</t>
  </si>
  <si>
    <t>Elméletben</t>
  </si>
  <si>
    <t>Különbség</t>
  </si>
  <si>
    <t>Félév</t>
  </si>
  <si>
    <t>1. szak kreditszám</t>
  </si>
  <si>
    <t>1. szak óraszám</t>
  </si>
  <si>
    <t xml:space="preserve">ANGOL NYELV ÉS KULTÚRA TANÁRA Osztatlan TANTERV </t>
  </si>
  <si>
    <t>Angol fonetika és fonológia tanároknak</t>
  </si>
  <si>
    <t>English Phonetics and Phonology for Teachers</t>
  </si>
  <si>
    <t>BMNAT20700M vagy BMNAT00700M</t>
  </si>
  <si>
    <t>BMNAT10700M</t>
  </si>
  <si>
    <t>BMNAT20800M</t>
  </si>
  <si>
    <t>Angol szintaxis tanároknak</t>
  </si>
  <si>
    <t>English Syntax for Teachers</t>
  </si>
  <si>
    <t>BMNAT10800M vagy  BMNAT00800M</t>
  </si>
  <si>
    <t>BONAT00300</t>
  </si>
  <si>
    <t>Az angol szakmai nyelv oktatása 2.</t>
  </si>
  <si>
    <t>Teaching English for specific purposes 2</t>
  </si>
  <si>
    <t>BONAT00200</t>
  </si>
  <si>
    <t>BMNAT01500M</t>
  </si>
  <si>
    <t>Oktatás az angol nyelvű országokban</t>
  </si>
  <si>
    <t>Education in English-Speaking Countries</t>
  </si>
  <si>
    <t>Angol irodalom és kultúra a nyelvórán</t>
  </si>
  <si>
    <t>English literature and culture in the language classroom</t>
  </si>
  <si>
    <t>BMNAT10600M</t>
  </si>
  <si>
    <t>Angol nyelvű népek kultúrája</t>
  </si>
  <si>
    <t>Culture of English-speaking Countries</t>
  </si>
  <si>
    <t>BMNAT00600M</t>
  </si>
  <si>
    <t>BONAT00400</t>
  </si>
  <si>
    <t>Kutatásmódszertan az angol nyelvtanításban</t>
  </si>
  <si>
    <t>Research methods in English language teaching</t>
  </si>
  <si>
    <t>BONAT00800</t>
  </si>
  <si>
    <t>BONTP32300</t>
  </si>
  <si>
    <t>BONTP32600</t>
  </si>
  <si>
    <t>BONTP62200</t>
  </si>
  <si>
    <t>BONTP62300</t>
  </si>
  <si>
    <t xml:space="preserve">Angol nyelvi kompetenciák fejlesztése </t>
  </si>
  <si>
    <t>Nyelvészeti, irodalmi, kulturális, történelmi és országismereti alapismeretek</t>
  </si>
  <si>
    <t>Nyelvészeti és alkalmazott nyelvészeti ismeretek</t>
  </si>
  <si>
    <t>Az általános iskolai, középiskolai és felnőttkori tantárgy-pedagógiához kapcsolódó ismeretek és kompetenciák</t>
  </si>
  <si>
    <t>Angol nyelvű népek irodalma, történelme és kultúrája</t>
  </si>
  <si>
    <t>Szóbeli és írásbeli tudományos és osztálytermi nyelvhasználat</t>
  </si>
  <si>
    <t>szakmai törzsanyag szakterületi ismeretkörei</t>
  </si>
  <si>
    <t>Szakmai alapozó ismeretek</t>
  </si>
  <si>
    <t>(B2) komplex típusú nyelvvizsga vagy ezzel egyenértékű érettségi bizonyítvány vagy oklevél szükséges.</t>
  </si>
  <si>
    <t>Methodology 6 (Supporting seminar to teaching practice)</t>
  </si>
  <si>
    <t>Subject-specific teaching practice</t>
  </si>
  <si>
    <t>Complex in school school practice</t>
  </si>
  <si>
    <t>BONAT32100</t>
  </si>
  <si>
    <t>BONAT32200</t>
  </si>
  <si>
    <t>BONAT32400</t>
  </si>
  <si>
    <t>BONAT32500</t>
  </si>
  <si>
    <t>törölve 2023. jan.</t>
  </si>
  <si>
    <t>Változás 2023</t>
  </si>
  <si>
    <r>
      <t xml:space="preserve">Szakképzettség megnevezése: </t>
    </r>
    <r>
      <rPr>
        <sz val="10"/>
        <rFont val="PT Sans"/>
        <family val="2"/>
        <charset val="238"/>
      </rPr>
      <t>okleveles angol nyelv és kultúra tanára / Teacher of English Language and Culture</t>
    </r>
  </si>
  <si>
    <t>Kiegészítő nyelvfejlesztés az angol nyelvi alapvizsgához 1.</t>
  </si>
  <si>
    <t>Kiegészítő nyelvfejlesztés az angol nyelvi alapvizsgához 2.</t>
  </si>
  <si>
    <t>Supplementary language development for Complex exam 1</t>
  </si>
  <si>
    <t xml:space="preserve">Supplementary language development for Complex exam </t>
  </si>
  <si>
    <t>Methodology 1 (Developing language skills)</t>
  </si>
  <si>
    <t>Methodology 2 (Teaching language elements)</t>
  </si>
  <si>
    <t>Methodology 3 (ICT in ELT)</t>
  </si>
  <si>
    <t>Methodology 4 (Course design, planning and management)</t>
  </si>
  <si>
    <t>Methodology 5 (Reflective teaching and classroom research)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</si>
  <si>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3., 4., 5. vagy 6. félév.</t>
    </r>
  </si>
  <si>
    <t>BONAT00900</t>
  </si>
  <si>
    <t>BONAT01000</t>
  </si>
  <si>
    <t>BONTP88500</t>
  </si>
  <si>
    <t>Thesis consultation</t>
  </si>
  <si>
    <t>új jav.f.</t>
  </si>
  <si>
    <t>Vezetőségi döntés: utolsó féléves szakdolgozat/diplomamunka óraszámok törléséről: 2023.05.22</t>
  </si>
  <si>
    <t>Thesis writer pro-seminar</t>
  </si>
  <si>
    <t>Érvényes a 2024/2025. tanévtől</t>
  </si>
  <si>
    <t>Változás 2024</t>
  </si>
  <si>
    <t>BMNAT00200M
BMNAT00300M
BMNAT00400M BBNAN02700</t>
  </si>
  <si>
    <t>új tárgyf</t>
  </si>
  <si>
    <t>Karainé Gombocz Orsolya</t>
  </si>
  <si>
    <t>ZL7GAO</t>
  </si>
  <si>
    <t>Kozma Gábor János</t>
  </si>
  <si>
    <t>KNCW8X</t>
  </si>
  <si>
    <t>Szakmódszertan 3. (IKT az angol nyelvórán)</t>
  </si>
  <si>
    <t>Szakmódszertan 6. (Összefüggő gyakorlatkísérő szeminárium)</t>
  </si>
  <si>
    <t>TANÁRI FELKÉSZÍTÉS Osztatlan TANTERV</t>
  </si>
  <si>
    <t>BONTS01000</t>
  </si>
  <si>
    <t xml:space="preserve">A pszichológia alapjai </t>
  </si>
  <si>
    <t>Rudiments of Psychology</t>
  </si>
  <si>
    <t xml:space="preserve">A pedagógiai, pszichológiai elméleti és gyakorlati ismeretek </t>
  </si>
  <si>
    <t>BBNTS00100</t>
  </si>
  <si>
    <t>HANH-KSZ-C, HONH-T-KKV-C, HONH-XHN-C</t>
  </si>
  <si>
    <t>Váry Annamária</t>
  </si>
  <si>
    <t>Y8308E</t>
  </si>
  <si>
    <t>új jav.f., új meghirdető intézet</t>
  </si>
  <si>
    <t>új tf</t>
  </si>
  <si>
    <t>BONTP00800</t>
  </si>
  <si>
    <t>A pedagógia (nevelés és az oktatás) alapkérdései</t>
  </si>
  <si>
    <t>Foundations of pedagogy</t>
  </si>
  <si>
    <t>BONTP01000 vagy BONTP01600</t>
  </si>
  <si>
    <t>BANP-VOP, BANP-VTI, BANP-XOPN, BANP-XTNN, HANH-KSZ-C, HONH-T-KKV-C, HONH-XHN-C</t>
  </si>
  <si>
    <t>Torgyik Judit Emese</t>
  </si>
  <si>
    <t>VKMB5C</t>
  </si>
  <si>
    <t>BONTP00900</t>
  </si>
  <si>
    <t>Személyiségfejlesztő és konfliktuskezelő gyakorlat (Tanári hatékonyság)</t>
  </si>
  <si>
    <t>Personality development and conflict management practices</t>
  </si>
  <si>
    <t xml:space="preserve">BBNTS00300 és BMNTS00500M vagy BONTS00100  </t>
  </si>
  <si>
    <t>BMNB-XNTM, HANH-KSZ-C, HONH-XHN-C</t>
  </si>
  <si>
    <t>új tárgy, új meghirdető intézet</t>
  </si>
  <si>
    <t xml:space="preserve">BONTP00100 </t>
  </si>
  <si>
    <t>Pedagógiai kommunikációs gyakorlatok</t>
  </si>
  <si>
    <t>Pedagogy and communication</t>
  </si>
  <si>
    <t>BMNPT00900M</t>
  </si>
  <si>
    <t>BANP-VOP, BANP-VTI, BANP-XOPN, BANP-XTNN, BMNB-XNTM, HANH-KSZ-C, HONH-XHN-C</t>
  </si>
  <si>
    <t>BMNTP00200M</t>
  </si>
  <si>
    <t>Neveléselmélet</t>
  </si>
  <si>
    <t>Theory of Education</t>
  </si>
  <si>
    <t>BMNB-XNTM, HONH-XHN-C</t>
  </si>
  <si>
    <t>BONTP02200</t>
  </si>
  <si>
    <t>Szocializáció és  csoportfolyamatok az iskolában</t>
  </si>
  <si>
    <t>Socialization and group dynamics in schools</t>
  </si>
  <si>
    <t>HONH-XHN-C</t>
  </si>
  <si>
    <t>Zsila Ágnes</t>
  </si>
  <si>
    <t>ILOP2L</t>
  </si>
  <si>
    <t>BONTP02300</t>
  </si>
  <si>
    <t>A nevelés-oktatás gyakorlati feladatai</t>
  </si>
  <si>
    <t>Applied educational theory</t>
  </si>
  <si>
    <t>BONTP01400 vagy BMNTP00300M vagy BONTP01100</t>
  </si>
  <si>
    <t>BONTP00700</t>
  </si>
  <si>
    <t>Oktatáselmélet - tanítás és tanulás</t>
  </si>
  <si>
    <t>Theory of teaching and learning</t>
  </si>
  <si>
    <t>BMNTP00500M</t>
  </si>
  <si>
    <t>BONTS00500</t>
  </si>
  <si>
    <t>Fejlődéspszichológia</t>
  </si>
  <si>
    <t>Developmental psychology</t>
  </si>
  <si>
    <t>BMNTS00200M</t>
  </si>
  <si>
    <t>új meghirdető intézet</t>
  </si>
  <si>
    <t>BONTS00800</t>
  </si>
  <si>
    <t>Pedagógiai pszichológia</t>
  </si>
  <si>
    <t>Introduction to Educational Psychology</t>
  </si>
  <si>
    <t>BONTS00400 vagy BBNPS13700 vagy BBNPS03700</t>
  </si>
  <si>
    <t>új jav.f., új meghirdető intézet, új tf</t>
  </si>
  <si>
    <t>BONTP02100</t>
  </si>
  <si>
    <t>A kiemelt figyelmet igénylő tanulók nevelése</t>
  </si>
  <si>
    <t>Educating Students with Special Needs</t>
  </si>
  <si>
    <t>BONTP01500</t>
  </si>
  <si>
    <t>Hosszu Timea</t>
  </si>
  <si>
    <t>AGP7Y9</t>
  </si>
  <si>
    <t>BONTP02500</t>
  </si>
  <si>
    <t>Információs műveltség és digitális tanulástámogatás</t>
  </si>
  <si>
    <t>Information literacy and support of digital learning</t>
  </si>
  <si>
    <t>BONTP02400</t>
  </si>
  <si>
    <t>Fodor Richárd</t>
  </si>
  <si>
    <t>GFCRL4</t>
  </si>
  <si>
    <t>BONMA00600</t>
  </si>
  <si>
    <t>Anyanyelvi kritériumvizsga</t>
  </si>
  <si>
    <t>Native language criteria exam</t>
  </si>
  <si>
    <t>BMLP-XLA2-E, HONH-XHN-C</t>
  </si>
  <si>
    <t>Nemesi Attila László</t>
  </si>
  <si>
    <t>L7RM8X</t>
  </si>
  <si>
    <t>BONTP10100</t>
  </si>
  <si>
    <t>Pedagógia-pszichológia szigorlat</t>
  </si>
  <si>
    <t>Pedagogy and Psychology Cumulative Examination</t>
  </si>
  <si>
    <t>BONTP10000</t>
  </si>
  <si>
    <t xml:space="preserve">új kód, új kredit </t>
  </si>
  <si>
    <t>új tf.</t>
  </si>
  <si>
    <t>BONXXxxxxx</t>
  </si>
  <si>
    <t>BONTP60110</t>
  </si>
  <si>
    <t>Pályaismereti és pályaszocializációs gyakorlatok 1.</t>
  </si>
  <si>
    <t>Career knowledge and career socialization practice 1</t>
  </si>
  <si>
    <t>BONTP60120</t>
  </si>
  <si>
    <t>Pályaismereti és pályaszocializációs gyakorlatok 2.</t>
  </si>
  <si>
    <t>Career knowledge and career socialization practice 2</t>
  </si>
  <si>
    <t>BONTP60130</t>
  </si>
  <si>
    <t>Társas és egyéni tanítási gyakorlat tanárjelölteknek</t>
  </si>
  <si>
    <t>Social and Individual Teaching Practice</t>
  </si>
  <si>
    <t>BONTP60140</t>
  </si>
  <si>
    <t>Társas és egyéni tanítási gyakorlat 1.</t>
  </si>
  <si>
    <t>Social and Individual Teaching Practice 1.</t>
  </si>
  <si>
    <t>BONTP60150</t>
  </si>
  <si>
    <t>Társas és egyéni tanítási gyakorlat 2.</t>
  </si>
  <si>
    <t>Social and Individual Teaching Practice 2.</t>
  </si>
  <si>
    <t>Szaktárgyi tanítási gyakorlat  (egyik szak)</t>
  </si>
  <si>
    <t>Szaktárgyi tanítási gyakorlat (másik szak)</t>
  </si>
  <si>
    <t>Összefüggő iskolai gyakorlat köznevelési / felnőttképzést folytató intézményben (egyik szak)</t>
  </si>
  <si>
    <t>Összefüggő egyéni iskolai gyakorlat kísérő szeminárium (egyik szak)</t>
  </si>
  <si>
    <t>Összefüggő iskolai gyakorlat köznevelési / felnőttképzést folytató intézményben (másik szak)</t>
  </si>
  <si>
    <t>Összefüggő egyéni iskolai gyakorlat kísérő szeminárium (másik szak)</t>
  </si>
  <si>
    <t>BONTP70000</t>
  </si>
  <si>
    <t>Tanári portfólió</t>
  </si>
  <si>
    <t xml:space="preserve">Teaching Portfolio </t>
  </si>
  <si>
    <t>BONP-XAN, BONP-XDSZ, BONP-XEK, BONP-XGE, BONP-XHN-C, BONP-XLA, BONP-XMA, BONP-XMM, BONP-XRF, BONP-XRO, BONP-XTÖ, HONH-XHN-C</t>
  </si>
  <si>
    <t>BONP-XAN, BONP-XDSZ, BONP-XEK, BONP-XGE, BONP-XLA, BONP-XMA, BONP-XMM, BONP-XRF, BONP-XRO, BONP-XTÖ</t>
  </si>
  <si>
    <t>BONTP90100</t>
  </si>
  <si>
    <t>Tanári záróvizsga</t>
  </si>
  <si>
    <t xml:space="preserve">Final Examination </t>
  </si>
  <si>
    <t>BONTP90000</t>
  </si>
  <si>
    <t>BMLP-XAN2-E, BMLP-XAN4-T, BMLP-XDSZ4-T, BMLP-XEK2-E, BMLP-XFI2-E, BMLP-XGE2-E, BMLP-XLA2-E, BMLP-XMA2-E, BMLP-XRF2-E, BMLP-XRO2-E, BMLP-XTOR2-E, HMLH-XHN2-F, HMLH-XHN2-T</t>
  </si>
  <si>
    <t>BONMA00600 Anyanyelvi kritériumvizsga (Részben vagy egészben kiváltható: BBNMN10600 Helyesírás, BBNMN10200 Kommunikáció szóban és írásban (retorika), BBNMN11500 Nyelvváltozatok és nyelvi attitűdök szabadon választható tárgyak elvégzésével)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</si>
  <si>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</si>
  <si>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t>Az oklevél minősítésének számítási módja: BONTP90100 Osztatlan tanári záróvizsga alapján.</t>
  </si>
  <si>
    <t>A záróvizsga érdemjegye: a szakdolgozat minősítése, a szakdolgozatvédés minősítése, a portfólió érdemjegye, a portfólióvédés minősítése.</t>
  </si>
  <si>
    <t>A szakdolgozat szakspecifikus tartalmi és formai követelményeit, valamint a záróvizsga részeit és szakspecifikus szabályait a jelen tanterv melléklete tartalmazza.</t>
  </si>
  <si>
    <t>Szakképzettség megnevezése: magyar nyelvű megjelölése: okleveles ….. szakos tanár [kétszakos tanárképzésben a két tanári szakképzettségre utaló megjelöléssel szakképzettség angol nyelvű megjelölése: Teacher of</t>
  </si>
  <si>
    <t>Az oklevél Master of Education címet tanúsít, rövidített jelölése: MEd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</si>
  <si>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3., 4., 5. vagy 6. félév.</t>
    </r>
  </si>
  <si>
    <t>BONTS00300</t>
  </si>
  <si>
    <t>Személyiség- és egészségpszichológia</t>
  </si>
  <si>
    <t>Personality and Health Psychology</t>
  </si>
  <si>
    <t>Pedagógiai, pszichológiai elméleti és gyakorlati ismeretek</t>
  </si>
  <si>
    <t>BMNTS00100M</t>
  </si>
  <si>
    <t>BANT-VSZP, BONP-XTA11, BONP-XTA12, HANH-KSZ-A, HANH-KSZ-C</t>
  </si>
  <si>
    <t>Varga Márta</t>
  </si>
  <si>
    <t>XRMG8X</t>
  </si>
  <si>
    <t>új kód, új cím, CP-ba be, 2fév-ben 1.</t>
  </si>
  <si>
    <t>BONTS00200</t>
  </si>
  <si>
    <t xml:space="preserve">Szociálpszichológia előadás </t>
  </si>
  <si>
    <t>Social Psychology</t>
  </si>
  <si>
    <t>BMNTS00301M</t>
  </si>
  <si>
    <t>BANP-VTI, BANP-XTNN, BANP-XTNS, BONP-XTA11, BONP-XTA12</t>
  </si>
  <si>
    <t>Mészáros Noémi Zsuzsanna</t>
  </si>
  <si>
    <t>RR1HIE</t>
  </si>
  <si>
    <t>"I" szv, TI-n 6., 2fév-ben 1.</t>
  </si>
  <si>
    <t>BONTP00400</t>
  </si>
  <si>
    <t>Közösségi pedagógiai gyakorlat</t>
  </si>
  <si>
    <t xml:space="preserve">External Educational Practice </t>
  </si>
  <si>
    <t>BONP-XTA11, BONP-XTA12</t>
  </si>
  <si>
    <t>Gloviczki Zoltán</t>
  </si>
  <si>
    <t>V2JZPV</t>
  </si>
  <si>
    <t>BONXX60000</t>
  </si>
  <si>
    <t>Szakterületi gyakorlat (első szak)</t>
  </si>
  <si>
    <t>Szakterületi gyakorlatok (összesen 2x2  kredit) a szakos tantervekben</t>
  </si>
  <si>
    <t>új cím, új ef., új megj.</t>
  </si>
  <si>
    <t>korábbi ef. Törölve</t>
  </si>
  <si>
    <t>Szakterületi gyakorlat (második szak)</t>
  </si>
  <si>
    <t>BONXX61000</t>
  </si>
  <si>
    <t xml:space="preserve">Összefüggő egyéni gyakorlat 1. </t>
  </si>
  <si>
    <t>Összefüggő egyéni gyakorlatok (összesen 2x10  kredit) a szakos tantervekben</t>
  </si>
  <si>
    <t>új megj.</t>
  </si>
  <si>
    <t>BONXX62000</t>
  </si>
  <si>
    <t xml:space="preserve">Összefüggő egyéni gyakorlat 2. </t>
  </si>
  <si>
    <t>BONP-AAN, BONP-AEK, BONP-AGE, BONP-AHN, BONP-AHN, BONP-AMA, BONP-AMM, BONP-ATÖ, BONP-KAN11, BONP-KAN12, BONP-KGE11, BONP-KGE12, BONP-KLA, BONP-KMA11, BONP-KMA12, BONP-KRF, BONP-KRO, BONP-KTÖ11, BONP-KTÖ12, BONP-XTA11, BONP-XTA12</t>
  </si>
  <si>
    <t>BONTP01700</t>
  </si>
  <si>
    <t>Pedagógiai problématörténet</t>
  </si>
  <si>
    <t xml:space="preserve">History of Pedagogical Problems </t>
  </si>
  <si>
    <t>BMNTP00100M</t>
  </si>
  <si>
    <t>BANP-VOP, BANP-VTI, BANP-XOPN, BANP-XOPS, BANP-XTNN, BANP-XTNS, BONP-XTA11, BONP-XTA12</t>
  </si>
  <si>
    <t>Kaposi József István</t>
  </si>
  <si>
    <t>CG9LVJ</t>
  </si>
  <si>
    <t>új a.fév, OP-n 3., TI-n 7.</t>
  </si>
  <si>
    <r>
      <t xml:space="preserve">Idegennyelvi követelmények: </t>
    </r>
    <r>
      <rPr>
        <sz val="10"/>
        <color rgb="FFFF0000"/>
        <rFont val="PT Sans"/>
        <family val="2"/>
        <charset val="238"/>
      </rPr>
      <t xml:space="preserve">A mesterfokozat megszerzéséhez az Európai Unió hivatalos nyelveiből vagy az orosz, az arab, a kínai, a romani, illetve lovári (cigány) vagy beás (cigány) nyelvből legalább egy, államilag elismert középfokú </t>
    </r>
  </si>
  <si>
    <t>Érvényes a 2025/2026. tanévtől</t>
  </si>
  <si>
    <t>Szakmódszertan 1. (Nyelvi alapkészségek fejlesztése)</t>
  </si>
  <si>
    <t>Szakmódszertan 2. (Nyelvi rendszerek tanítása)</t>
  </si>
  <si>
    <t>Szakmódszertan 4. (Tervezési és szervezési gyakorlatok)</t>
  </si>
  <si>
    <t>Szakmódszertan 5. (Reflektív tanítás, osztálytermi kutatás)</t>
  </si>
  <si>
    <t>BONTP32100</t>
  </si>
  <si>
    <t>BONTP32200</t>
  </si>
  <si>
    <t>BONTP32400</t>
  </si>
  <si>
    <t>BONTP32500</t>
  </si>
  <si>
    <t>A szakdolgozat szakspecifikus tartalmi és formai követelményei</t>
  </si>
  <si>
    <t>Osztatlan tanárképzés</t>
  </si>
  <si>
    <t xml:space="preserve">A kétszakos osztatlan tanárképzésben egy szakdolgozatot kell készíteni és a záróvizsga részeként kell megvédeni. A szakdolgozat témaköreit a tanárszakokon oktató szaktanárok, szakmódszertanosok és a Tanárképző Tanszék oktatói kínálják. A megadott témákon túl a hallgatók is javasolhatnak témaköröket, melyeket a Tanárképző Tanszék oktatói hagynak jóvá. </t>
  </si>
  <si>
    <t>A szakdolgozat a hallgató valamelyik szakjához kötődő tudományos munka, melynek műfaja lehet:</t>
  </si>
  <si>
    <t>Formai követelmények igazodnak A Neveléstudomány: Oktatás-Kutatás- Innováció című folyóirat számaiban alkalmazott publikációs stílushoz: https://ojs.elte.hu/nevelestudomany/publikacios-stilusunk</t>
  </si>
  <si>
    <t>Terjedelmi követelmény: 40- 60 oldal (a járulékos részek nélkül).</t>
  </si>
  <si>
    <t>a)       elméleti jellegű (a választott téma széleskörű feldolgozása)</t>
  </si>
  <si>
    <t>b)       gyakorlati tapasztalatok (a szaktárgy tanításának szakpedagógiai/ általános neveléstudományi szempontú) tudományos igényű bemutatása, elemzése, értékelése vagy egy tanítási segédlet elkészítése</t>
  </si>
  <si>
    <t>c)       empirikus kutatás releváns elméleti keretekbe ágyazva</t>
  </si>
  <si>
    <r>
      <t>(</t>
    </r>
    <r>
      <rPr>
        <sz val="11"/>
        <color rgb="FFFF0000"/>
        <rFont val="PT Sans"/>
        <family val="2"/>
        <charset val="238"/>
      </rPr>
      <t xml:space="preserve">10 féléves </t>
    </r>
    <r>
      <rPr>
        <sz val="11"/>
        <color theme="1"/>
        <rFont val="PT Sans"/>
        <family val="2"/>
        <charset val="238"/>
      </rPr>
      <t>nappali és levelező tagozat)</t>
    </r>
  </si>
  <si>
    <t>A szakdolgozat kreditértéke: 4 kredit.</t>
  </si>
  <si>
    <t>Tájékoztató az osztatlan tanárképzés záróvizsgájáról</t>
  </si>
  <si>
    <t xml:space="preserve">A tanári záróvizsga menete </t>
  </si>
  <si>
    <r>
      <t>A vizsga során a hallgató bizonyítja, hogy rendelkezik azon ismeretekkel, képességekkel, attitűdökkel, melyek alkalmassá teszik a köznevelé</t>
    </r>
    <r>
      <rPr>
        <sz val="11"/>
        <rFont val="PT Sans"/>
        <family val="2"/>
        <charset val="238"/>
      </rPr>
      <t xml:space="preserve">s 5-12. </t>
    </r>
    <r>
      <rPr>
        <sz val="11"/>
        <color theme="1"/>
        <rFont val="PT Sans"/>
        <family val="2"/>
        <charset val="238"/>
      </rPr>
      <t xml:space="preserve">évfolyamán szakjának, illetve szakjainak megfelelően önálló pedagógiai munka végzésére. A záróvizsga a szakdolgozat bemutatásából és a portfólió védéséből áll. </t>
    </r>
  </si>
  <si>
    <t xml:space="preserve">A szakdolgozat bemutatása és védése </t>
  </si>
  <si>
    <t xml:space="preserve">A hallgató összefoglaló prezentációt készít a szakdolgozatából, mely tartalmazza a bírálatban kapott kérdésekre adott válaszait. A prezentációt a bizottság előtt bemutatja, illetve válaszol a bizottság további kérdéseire. </t>
  </si>
  <si>
    <t xml:space="preserve">A portfólió bemutatása és védése </t>
  </si>
  <si>
    <t xml:space="preserve">A hallgató a portfólióba gyűjtött dokumentumai alapján bemutatja saját szakmai fejlődését a nyolc tanári kompetencia mentén. A prezentációban olyan eseményeket, szakmai tevékenységeket emel ki, melyek releváns módon igazolják a hallgató fejlődését egy-egy kompetencia területen. A tanárjelölt a szakmai fejlődését igazoló, tanári kompetenciáinak fejlődését alátámasztó portfólió bemutatása után megválaszolja azokat a kérdéseket, amelyeket a bizottság a szakmai fejlődés egyes szakaszaival, illetve annak tartalmával kapcsolatban megfogalmaz. A bemutatásra 10 perc és az azt követő szakmai beszélgetésre is 10 perc áll rendelkezésre. </t>
  </si>
  <si>
    <t xml:space="preserve">A rendelkezésre álló idővel történő gazdálkodás fontos mutatója a pedagógus felkészültségének, ezért ajánlott az időintervallumok betartása, mivel ennek túllépése az értékelést akár negatív irányba is befolyásolhatja. </t>
  </si>
  <si>
    <t>A záróvizsgával és a prezentáció elkészítésével kapcsolatban a Tanárképző Központ honlapján található bővebb információ.</t>
  </si>
  <si>
    <t xml:space="preserve">A tanári záróvizsga eredményének kiszámítása </t>
  </si>
  <si>
    <t>A tanári záróvizsga összesített érdemjegyét az alábbi részérdemjegyek egyenlő súllyal történő átlagolása adja: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</si>
  <si>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 xml:space="preserve">a szakdolgozat érdemjegye (érdemjegye a kapott jegyek átlaga), 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</si>
  <si>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>a szakdolgozat bemutatása és védésére (értékelője a tanári záróvizsga-bizottság, érdemjegye a kapott jegyek átlaga),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</si>
  <si>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 xml:space="preserve">a portfólió érdemjegye (érdemjegye a kapott jegyek átlaga), 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</si>
  <si>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 xml:space="preserve">a portfólió bemutatása és védésére (értékelője a tanári záróvizsga-bizottság, érdemjegye a kapott jegyek átlaga). </t>
    </r>
  </si>
  <si>
    <t xml:space="preserve">Amennyiben valamelyik részjegy elégtelen, akkor a záróvizsga összesített jegye is elégtelen. </t>
  </si>
  <si>
    <t xml:space="preserve">A záróvizsga – idegennyelv-szakos hallgatók esetében is – magyar nyelven folyik. </t>
  </si>
  <si>
    <t>BBNAN20900 BBNAN11300 BONAT00600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</si>
</sst>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b/>
      <sz val="10"/>
      <color rgb="FFFF0000"/>
      <name val="PT Sans"/>
      <family val="2"/>
      <charset val="238"/>
    </font>
    <font>
      <sz val="11"/>
      <color rgb="FFFF000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7"/>
      <color rgb="FFFF0000"/>
      <name val="PT Sans"/>
      <family val="2"/>
      <charset val="238"/>
    </font>
    <font>
      <sz val="8"/>
      <color rgb="FFFF0000"/>
      <name val="PT Sans"/>
      <family val="2"/>
      <charset val="238"/>
    </font>
    <font>
      <sz val="11"/>
      <name val="PT Sans"/>
      <family val="2"/>
      <charset val="238"/>
    </font>
    <font>
      <b/>
      <sz val="8"/>
      <color rgb="FFFF0000"/>
      <name val="PT Sans"/>
      <family val="2"/>
      <charset val="238"/>
    </font>
    <font>
      <sz val="10"/>
      <color rgb="FFFF0000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PT Sans"/>
      <family val="2"/>
      <charset val="238"/>
    </font>
    <font>
      <sz val="9"/>
      <color rgb="FFFF0000"/>
      <name val="PT Sans"/>
      <family val="2"/>
      <charset val="238"/>
    </font>
    <font>
      <sz val="8"/>
      <name val="Times New Roman"/>
      <family val="1"/>
      <charset val="238"/>
    </font>
    <font>
      <strike/>
      <sz val="10"/>
      <name val="PT Sans"/>
      <family val="2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PT Sans"/>
      <family val="2"/>
      <charset val="238"/>
    </font>
    <font>
      <b/>
      <sz val="11"/>
      <color theme="1"/>
      <name val="PT Sans"/>
      <family val="2"/>
      <charset val="238"/>
    </font>
    <font>
      <b/>
      <sz val="14"/>
      <color theme="1"/>
      <name val="PT Sans"/>
      <family val="2"/>
      <charset val="238"/>
    </font>
    <font>
      <sz val="7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0" fillId="0" borderId="0" applyNumberFormat="0" applyFill="0" applyBorder="0" applyAlignment="0" applyProtection="0"/>
  </cellStyleXfs>
  <cellXfs count="230">
    <xf numFmtId="0" fontId="0" fillId="0" borderId="0" xfId="0"/>
    <xf numFmtId="0" fontId="6" fillId="0" borderId="3" xfId="0" applyFont="1" applyBorder="1" applyAlignment="1">
      <alignment vertical="top"/>
    </xf>
    <xf numFmtId="0" fontId="6" fillId="0" borderId="5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5" xfId="0" applyFont="1" applyBorder="1" applyAlignment="1">
      <alignment vertical="top"/>
    </xf>
    <xf numFmtId="0" fontId="6" fillId="0" borderId="5" xfId="0" applyFont="1" applyBorder="1" applyProtection="1">
      <protection locked="0"/>
    </xf>
    <xf numFmtId="0" fontId="6" fillId="0" borderId="8" xfId="0" applyFont="1" applyBorder="1" applyAlignment="1">
      <alignment vertical="top"/>
    </xf>
    <xf numFmtId="0" fontId="10" fillId="0" borderId="8" xfId="0" applyFont="1" applyBorder="1" applyProtection="1"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11" fillId="0" borderId="0" xfId="0" applyFont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11" fillId="0" borderId="10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left" vertical="top"/>
      <protection locked="0"/>
    </xf>
    <xf numFmtId="1" fontId="11" fillId="0" borderId="10" xfId="0" applyNumberFormat="1" applyFont="1" applyBorder="1" applyAlignment="1" applyProtection="1">
      <alignment horizontal="center" vertical="top" wrapText="1"/>
      <protection locked="0"/>
    </xf>
    <xf numFmtId="0" fontId="11" fillId="0" borderId="10" xfId="1" applyFont="1" applyBorder="1" applyAlignment="1" applyProtection="1">
      <alignment horizontal="left" vertical="top" wrapText="1"/>
      <protection locked="0"/>
    </xf>
    <xf numFmtId="49" fontId="11" fillId="0" borderId="10" xfId="0" applyNumberFormat="1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1" fontId="11" fillId="0" borderId="10" xfId="0" applyNumberFormat="1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/>
    </xf>
    <xf numFmtId="49" fontId="11" fillId="0" borderId="10" xfId="0" applyNumberFormat="1" applyFont="1" applyBorder="1" applyAlignment="1">
      <alignment vertical="top" wrapText="1"/>
    </xf>
    <xf numFmtId="0" fontId="11" fillId="0" borderId="10" xfId="0" applyFont="1" applyBorder="1" applyAlignment="1">
      <alignment horizontal="left" vertical="top"/>
    </xf>
    <xf numFmtId="0" fontId="7" fillId="2" borderId="10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vertical="top" wrapText="1"/>
      <protection locked="0"/>
    </xf>
    <xf numFmtId="0" fontId="11" fillId="2" borderId="10" xfId="0" applyFont="1" applyFill="1" applyBorder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horizontal="center" vertical="top"/>
      <protection locked="0"/>
    </xf>
    <xf numFmtId="0" fontId="11" fillId="2" borderId="10" xfId="0" applyFont="1" applyFill="1" applyBorder="1" applyAlignment="1" applyProtection="1">
      <alignment horizontal="left" vertical="top"/>
      <protection locked="0"/>
    </xf>
    <xf numFmtId="1" fontId="11" fillId="2" borderId="10" xfId="0" applyNumberFormat="1" applyFont="1" applyFill="1" applyBorder="1" applyAlignment="1" applyProtection="1">
      <alignment horizontal="center" vertical="top"/>
      <protection locked="0"/>
    </xf>
    <xf numFmtId="0" fontId="11" fillId="2" borderId="10" xfId="0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12" fillId="3" borderId="10" xfId="1" applyFont="1" applyFill="1" applyBorder="1" applyAlignment="1">
      <alignment horizontal="left" vertical="top" wrapText="1"/>
    </xf>
    <xf numFmtId="0" fontId="7" fillId="0" borderId="10" xfId="0" applyFont="1" applyBorder="1" applyAlignment="1" applyProtection="1">
      <alignment vertical="top" wrapText="1"/>
      <protection locked="0"/>
    </xf>
    <xf numFmtId="49" fontId="11" fillId="0" borderId="10" xfId="0" applyNumberFormat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>
      <alignment horizontal="left" vertical="top" wrapText="1"/>
    </xf>
    <xf numFmtId="164" fontId="7" fillId="0" borderId="10" xfId="0" applyNumberFormat="1" applyFont="1" applyBorder="1" applyAlignment="1">
      <alignment horizontal="center" vertical="top" wrapText="1"/>
    </xf>
    <xf numFmtId="0" fontId="12" fillId="0" borderId="10" xfId="0" applyFont="1" applyBorder="1" applyAlignment="1">
      <alignment vertical="top" wrapText="1"/>
    </xf>
    <xf numFmtId="49" fontId="11" fillId="0" borderId="10" xfId="0" applyNumberFormat="1" applyFont="1" applyBorder="1" applyAlignment="1">
      <alignment horizontal="left" vertical="top" wrapText="1"/>
    </xf>
    <xf numFmtId="1" fontId="11" fillId="0" borderId="10" xfId="0" applyNumberFormat="1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>
      <alignment horizontal="center" vertical="top"/>
    </xf>
    <xf numFmtId="0" fontId="11" fillId="2" borderId="10" xfId="0" applyFont="1" applyFill="1" applyBorder="1" applyAlignment="1">
      <alignment horizontal="left" vertical="top"/>
    </xf>
    <xf numFmtId="0" fontId="7" fillId="2" borderId="10" xfId="0" applyFont="1" applyFill="1" applyBorder="1" applyAlignment="1" applyProtection="1">
      <alignment vertical="top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1" fontId="1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10" xfId="0" applyNumberFormat="1" applyFont="1" applyBorder="1" applyAlignment="1" applyProtection="1">
      <alignment vertical="top"/>
      <protection locked="0"/>
    </xf>
    <xf numFmtId="0" fontId="11" fillId="0" borderId="10" xfId="0" applyFont="1" applyBorder="1" applyAlignment="1" applyProtection="1">
      <alignment horizontal="center" vertical="top" wrapText="1"/>
      <protection locked="0"/>
    </xf>
    <xf numFmtId="0" fontId="7" fillId="5" borderId="10" xfId="0" applyFont="1" applyFill="1" applyBorder="1" applyAlignment="1">
      <alignment vertical="top"/>
    </xf>
    <xf numFmtId="0" fontId="11" fillId="5" borderId="10" xfId="0" applyFont="1" applyFill="1" applyBorder="1" applyAlignment="1">
      <alignment vertical="top" wrapText="1"/>
    </xf>
    <xf numFmtId="0" fontId="11" fillId="5" borderId="1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top" wrapText="1"/>
    </xf>
    <xf numFmtId="0" fontId="11" fillId="5" borderId="10" xfId="0" applyFont="1" applyFill="1" applyBorder="1" applyAlignment="1">
      <alignment horizontal="left" vertical="top" wrapText="1"/>
    </xf>
    <xf numFmtId="1" fontId="11" fillId="5" borderId="10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11" fillId="0" borderId="10" xfId="0" applyFont="1" applyBorder="1" applyAlignment="1">
      <alignment horizontal="center" vertical="top" wrapText="1"/>
    </xf>
    <xf numFmtId="0" fontId="11" fillId="0" borderId="10" xfId="1" applyFont="1" applyBorder="1" applyAlignment="1">
      <alignment horizontal="left" vertical="top" wrapText="1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4" fillId="0" borderId="10" xfId="0" applyFont="1" applyBorder="1" applyAlignment="1" applyProtection="1">
      <alignment vertical="top"/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4" fillId="0" borderId="10" xfId="0" applyFont="1" applyBorder="1" applyAlignment="1" applyProtection="1">
      <alignment horizontal="center" vertical="top"/>
      <protection locked="0"/>
    </xf>
    <xf numFmtId="49" fontId="11" fillId="0" borderId="13" xfId="0" applyNumberFormat="1" applyFont="1" applyBorder="1" applyAlignment="1">
      <alignment vertical="top"/>
    </xf>
    <xf numFmtId="0" fontId="11" fillId="2" borderId="10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0" borderId="10" xfId="0" applyFont="1" applyBorder="1" applyAlignment="1" applyProtection="1">
      <alignment vertical="top"/>
      <protection locked="0"/>
    </xf>
    <xf numFmtId="0" fontId="16" fillId="0" borderId="10" xfId="0" applyFont="1" applyBorder="1" applyAlignment="1" applyProtection="1">
      <alignment horizontal="center" vertical="top"/>
      <protection locked="0"/>
    </xf>
    <xf numFmtId="1" fontId="11" fillId="6" borderId="10" xfId="0" applyNumberFormat="1" applyFont="1" applyFill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0" fontId="11" fillId="2" borderId="10" xfId="0" applyFont="1" applyFill="1" applyBorder="1" applyAlignment="1">
      <alignment vertical="top" wrapText="1"/>
    </xf>
    <xf numFmtId="0" fontId="12" fillId="6" borderId="10" xfId="0" applyFont="1" applyFill="1" applyBorder="1" applyAlignment="1">
      <alignment horizontal="center" vertical="top" wrapText="1"/>
    </xf>
    <xf numFmtId="0" fontId="11" fillId="6" borderId="10" xfId="0" applyFont="1" applyFill="1" applyBorder="1" applyAlignment="1">
      <alignment vertical="top"/>
    </xf>
    <xf numFmtId="0" fontId="4" fillId="0" borderId="10" xfId="0" applyFont="1" applyBorder="1"/>
    <xf numFmtId="0" fontId="4" fillId="0" borderId="0" xfId="0" applyFont="1"/>
    <xf numFmtId="0" fontId="4" fillId="0" borderId="10" xfId="0" applyFont="1" applyBorder="1" applyAlignment="1">
      <alignment horizontal="center"/>
    </xf>
    <xf numFmtId="0" fontId="0" fillId="0" borderId="10" xfId="0" applyBorder="1"/>
    <xf numFmtId="1" fontId="0" fillId="0" borderId="10" xfId="0" applyNumberFormat="1" applyBorder="1"/>
    <xf numFmtId="0" fontId="0" fillId="3" borderId="10" xfId="0" applyFill="1" applyBorder="1"/>
    <xf numFmtId="1" fontId="0" fillId="3" borderId="10" xfId="0" applyNumberFormat="1" applyFill="1" applyBorder="1"/>
    <xf numFmtId="0" fontId="3" fillId="0" borderId="10" xfId="0" applyFont="1" applyBorder="1"/>
    <xf numFmtId="0" fontId="18" fillId="0" borderId="10" xfId="0" applyFont="1" applyBorder="1"/>
    <xf numFmtId="0" fontId="19" fillId="0" borderId="10" xfId="0" applyFont="1" applyBorder="1"/>
    <xf numFmtId="1" fontId="11" fillId="6" borderId="10" xfId="0" applyNumberFormat="1" applyFont="1" applyFill="1" applyBorder="1" applyAlignment="1" applyProtection="1">
      <alignment horizontal="center" vertical="top" wrapText="1"/>
      <protection locked="0"/>
    </xf>
    <xf numFmtId="1" fontId="7" fillId="6" borderId="10" xfId="0" applyNumberFormat="1" applyFont="1" applyFill="1" applyBorder="1" applyAlignment="1">
      <alignment horizontal="center" vertical="top" wrapText="1"/>
    </xf>
    <xf numFmtId="1" fontId="11" fillId="6" borderId="10" xfId="0" applyNumberFormat="1" applyFont="1" applyFill="1" applyBorder="1" applyAlignment="1" applyProtection="1">
      <alignment horizontal="center" vertical="top"/>
      <protection locked="0"/>
    </xf>
    <xf numFmtId="0" fontId="12" fillId="6" borderId="10" xfId="0" applyFont="1" applyFill="1" applyBorder="1" applyAlignment="1" applyProtection="1">
      <alignment vertical="top"/>
      <protection locked="0"/>
    </xf>
    <xf numFmtId="0" fontId="12" fillId="6" borderId="10" xfId="0" applyFont="1" applyFill="1" applyBorder="1" applyAlignment="1" applyProtection="1">
      <alignment horizontal="left" vertical="top"/>
      <protection locked="0"/>
    </xf>
    <xf numFmtId="0" fontId="12" fillId="6" borderId="10" xfId="0" applyFont="1" applyFill="1" applyBorder="1" applyAlignment="1">
      <alignment vertical="top"/>
    </xf>
    <xf numFmtId="49" fontId="12" fillId="6" borderId="10" xfId="0" applyNumberFormat="1" applyFont="1" applyFill="1" applyBorder="1" applyAlignment="1">
      <alignment vertical="top"/>
    </xf>
    <xf numFmtId="0" fontId="12" fillId="6" borderId="10" xfId="0" applyFont="1" applyFill="1" applyBorder="1" applyAlignment="1" applyProtection="1">
      <alignment horizontal="center" vertical="top"/>
      <protection locked="0"/>
    </xf>
    <xf numFmtId="0" fontId="17" fillId="0" borderId="0" xfId="0" applyFont="1" applyAlignment="1" applyProtection="1">
      <alignment vertical="top"/>
      <protection locked="0"/>
    </xf>
    <xf numFmtId="1" fontId="3" fillId="0" borderId="10" xfId="0" applyNumberFormat="1" applyFont="1" applyBorder="1"/>
    <xf numFmtId="0" fontId="5" fillId="0" borderId="0" xfId="0" applyFont="1" applyAlignment="1">
      <alignment horizontal="center" vertical="top"/>
    </xf>
    <xf numFmtId="0" fontId="20" fillId="0" borderId="0" xfId="0" applyFont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11" fillId="6" borderId="10" xfId="0" applyFont="1" applyFill="1" applyBorder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top"/>
      <protection locked="0"/>
    </xf>
    <xf numFmtId="49" fontId="11" fillId="0" borderId="10" xfId="0" quotePrefix="1" applyNumberFormat="1" applyFont="1" applyBorder="1" applyAlignment="1" applyProtection="1">
      <alignment horizontal="left" vertical="top" wrapText="1"/>
      <protection locked="0"/>
    </xf>
    <xf numFmtId="1" fontId="11" fillId="2" borderId="10" xfId="0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 applyProtection="1">
      <alignment vertical="top"/>
      <protection locked="0"/>
    </xf>
    <xf numFmtId="49" fontId="11" fillId="0" borderId="10" xfId="0" applyNumberFormat="1" applyFont="1" applyBorder="1" applyAlignment="1">
      <alignment horizontal="center" vertical="top" wrapText="1"/>
    </xf>
    <xf numFmtId="0" fontId="14" fillId="0" borderId="10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>
      <alignment wrapText="1"/>
    </xf>
    <xf numFmtId="0" fontId="7" fillId="0" borderId="10" xfId="0" applyFont="1" applyBorder="1" applyAlignment="1">
      <alignment vertical="top" wrapText="1"/>
    </xf>
    <xf numFmtId="0" fontId="7" fillId="0" borderId="12" xfId="0" applyFont="1" applyBorder="1" applyAlignment="1">
      <alignment horizontal="center" textRotation="90" wrapText="1"/>
    </xf>
    <xf numFmtId="0" fontId="11" fillId="0" borderId="9" xfId="0" applyFont="1" applyBorder="1" applyAlignment="1">
      <alignment vertical="top"/>
    </xf>
    <xf numFmtId="0" fontId="13" fillId="7" borderId="10" xfId="0" applyFont="1" applyFill="1" applyBorder="1" applyAlignment="1" applyProtection="1">
      <alignment vertical="top"/>
      <protection locked="0"/>
    </xf>
    <xf numFmtId="0" fontId="14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textRotation="90"/>
    </xf>
    <xf numFmtId="0" fontId="14" fillId="0" borderId="10" xfId="0" applyFont="1" applyBorder="1" applyAlignment="1">
      <alignment horizontal="left" vertical="top"/>
    </xf>
    <xf numFmtId="0" fontId="11" fillId="5" borderId="10" xfId="0" applyFont="1" applyFill="1" applyBorder="1" applyAlignment="1">
      <alignment horizontal="left" vertical="top"/>
    </xf>
    <xf numFmtId="0" fontId="5" fillId="0" borderId="10" xfId="0" applyFont="1" applyBorder="1" applyAlignment="1" applyProtection="1">
      <alignment horizontal="center" vertical="top"/>
      <protection locked="0"/>
    </xf>
    <xf numFmtId="0" fontId="11" fillId="0" borderId="9" xfId="0" applyFont="1" applyBorder="1" applyAlignment="1">
      <alignment horizontal="center" vertical="center"/>
    </xf>
    <xf numFmtId="0" fontId="12" fillId="3" borderId="10" xfId="0" applyFont="1" applyFill="1" applyBorder="1" applyAlignment="1" applyProtection="1">
      <alignment vertical="top" wrapText="1"/>
      <protection locked="0"/>
    </xf>
    <xf numFmtId="0" fontId="11" fillId="6" borderId="10" xfId="0" applyFont="1" applyFill="1" applyBorder="1" applyAlignment="1">
      <alignment vertical="top" wrapText="1"/>
    </xf>
    <xf numFmtId="0" fontId="14" fillId="3" borderId="10" xfId="0" applyFont="1" applyFill="1" applyBorder="1" applyAlignment="1" applyProtection="1">
      <alignment vertical="top" wrapText="1"/>
      <protection locked="0"/>
    </xf>
    <xf numFmtId="0" fontId="7" fillId="2" borderId="10" xfId="0" applyFont="1" applyFill="1" applyBorder="1" applyAlignment="1">
      <alignment horizontal="center" vertical="top" wrapText="1"/>
    </xf>
    <xf numFmtId="0" fontId="22" fillId="0" borderId="10" xfId="0" applyFont="1" applyBorder="1" applyAlignment="1">
      <alignment vertical="top"/>
    </xf>
    <xf numFmtId="0" fontId="7" fillId="2" borderId="10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/>
    </xf>
    <xf numFmtId="0" fontId="7" fillId="2" borderId="10" xfId="0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top" wrapText="1"/>
    </xf>
    <xf numFmtId="1" fontId="11" fillId="2" borderId="10" xfId="0" applyNumberFormat="1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top"/>
    </xf>
    <xf numFmtId="0" fontId="16" fillId="0" borderId="10" xfId="0" applyFont="1" applyBorder="1" applyAlignment="1">
      <alignment vertical="top" wrapText="1"/>
    </xf>
    <xf numFmtId="1" fontId="14" fillId="2" borderId="10" xfId="0" applyNumberFormat="1" applyFont="1" applyFill="1" applyBorder="1" applyAlignment="1">
      <alignment horizontal="center" vertical="top" wrapText="1"/>
    </xf>
    <xf numFmtId="1" fontId="14" fillId="6" borderId="10" xfId="0" applyNumberFormat="1" applyFont="1" applyFill="1" applyBorder="1" applyAlignment="1">
      <alignment horizontal="center" vertical="top" wrapText="1"/>
    </xf>
    <xf numFmtId="0" fontId="14" fillId="0" borderId="10" xfId="1" applyFont="1" applyBorder="1" applyAlignment="1">
      <alignment horizontal="left" vertical="top" wrapText="1"/>
    </xf>
    <xf numFmtId="0" fontId="14" fillId="0" borderId="10" xfId="0" applyFont="1" applyBorder="1" applyAlignment="1">
      <alignment wrapText="1"/>
    </xf>
    <xf numFmtId="0" fontId="14" fillId="3" borderId="10" xfId="0" applyFont="1" applyFill="1" applyBorder="1" applyAlignment="1">
      <alignment vertical="top"/>
    </xf>
    <xf numFmtId="1" fontId="11" fillId="4" borderId="10" xfId="0" applyNumberFormat="1" applyFont="1" applyFill="1" applyBorder="1" applyAlignment="1">
      <alignment horizontal="center" vertical="top"/>
    </xf>
    <xf numFmtId="1" fontId="22" fillId="0" borderId="10" xfId="0" applyNumberFormat="1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23" fillId="0" borderId="0" xfId="0" applyFont="1" applyAlignment="1" applyProtection="1">
      <alignment vertical="top"/>
      <protection locked="0"/>
    </xf>
    <xf numFmtId="0" fontId="22" fillId="0" borderId="10" xfId="0" applyFont="1" applyBorder="1" applyAlignment="1" applyProtection="1">
      <alignment vertical="top"/>
      <protection locked="0"/>
    </xf>
    <xf numFmtId="0" fontId="22" fillId="0" borderId="10" xfId="0" applyFont="1" applyBorder="1" applyAlignment="1">
      <alignment vertical="top" wrapText="1"/>
    </xf>
    <xf numFmtId="0" fontId="22" fillId="0" borderId="10" xfId="0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left" vertical="top"/>
    </xf>
    <xf numFmtId="1" fontId="22" fillId="0" borderId="10" xfId="0" applyNumberFormat="1" applyFont="1" applyBorder="1" applyAlignment="1">
      <alignment horizontal="center" vertical="top"/>
    </xf>
    <xf numFmtId="1" fontId="22" fillId="4" borderId="10" xfId="0" applyNumberFormat="1" applyFont="1" applyFill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1" applyFont="1" applyBorder="1" applyAlignment="1">
      <alignment horizontal="left" vertical="top" wrapText="1"/>
    </xf>
    <xf numFmtId="0" fontId="24" fillId="0" borderId="10" xfId="0" applyFont="1" applyBorder="1" applyAlignment="1">
      <alignment vertical="top" wrapText="1"/>
    </xf>
    <xf numFmtId="0" fontId="24" fillId="0" borderId="10" xfId="0" applyFont="1" applyBorder="1" applyAlignment="1" applyProtection="1">
      <alignment horizontal="center" vertical="top"/>
      <protection locked="0"/>
    </xf>
    <xf numFmtId="0" fontId="22" fillId="0" borderId="10" xfId="0" applyFont="1" applyBorder="1" applyAlignment="1" applyProtection="1">
      <alignment horizontal="center" vertical="top"/>
      <protection locked="0"/>
    </xf>
    <xf numFmtId="0" fontId="22" fillId="4" borderId="10" xfId="0" applyFont="1" applyFill="1" applyBorder="1" applyAlignment="1">
      <alignment vertical="top"/>
    </xf>
    <xf numFmtId="0" fontId="22" fillId="0" borderId="10" xfId="0" applyFont="1" applyBorder="1" applyAlignment="1">
      <alignment horizontal="left" vertical="top" wrapText="1"/>
    </xf>
    <xf numFmtId="0" fontId="22" fillId="0" borderId="10" xfId="0" applyFont="1" applyBorder="1" applyAlignment="1" applyProtection="1">
      <alignment vertical="top" wrapText="1"/>
      <protection locked="0"/>
    </xf>
    <xf numFmtId="0" fontId="25" fillId="0" borderId="10" xfId="0" applyFont="1" applyBorder="1" applyAlignment="1">
      <alignment vertical="top" wrapText="1"/>
    </xf>
    <xf numFmtId="0" fontId="25" fillId="0" borderId="10" xfId="0" applyFont="1" applyBorder="1" applyAlignment="1" applyProtection="1">
      <alignment vertical="top" wrapText="1"/>
      <protection locked="0"/>
    </xf>
    <xf numFmtId="0" fontId="26" fillId="0" borderId="10" xfId="0" applyFont="1" applyBorder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/>
      <protection locked="0"/>
    </xf>
    <xf numFmtId="0" fontId="27" fillId="0" borderId="0" xfId="0" applyFont="1" applyAlignment="1" applyProtection="1">
      <alignment vertical="top"/>
      <protection locked="0"/>
    </xf>
    <xf numFmtId="0" fontId="22" fillId="2" borderId="10" xfId="0" applyFont="1" applyFill="1" applyBorder="1" applyAlignment="1">
      <alignment vertical="top"/>
    </xf>
    <xf numFmtId="0" fontId="24" fillId="2" borderId="10" xfId="0" applyFont="1" applyFill="1" applyBorder="1" applyAlignment="1">
      <alignment horizontal="center" vertical="top"/>
    </xf>
    <xf numFmtId="0" fontId="22" fillId="2" borderId="10" xfId="0" applyFont="1" applyFill="1" applyBorder="1" applyAlignment="1">
      <alignment horizontal="left" vertical="top"/>
    </xf>
    <xf numFmtId="1" fontId="22" fillId="2" borderId="10" xfId="0" applyNumberFormat="1" applyFont="1" applyFill="1" applyBorder="1" applyAlignment="1">
      <alignment horizontal="center" vertical="top"/>
    </xf>
    <xf numFmtId="1" fontId="22" fillId="4" borderId="10" xfId="0" applyNumberFormat="1" applyFont="1" applyFill="1" applyBorder="1" applyAlignment="1">
      <alignment horizontal="center" vertical="top"/>
    </xf>
    <xf numFmtId="0" fontId="22" fillId="2" borderId="10" xfId="0" applyFont="1" applyFill="1" applyBorder="1" applyAlignment="1">
      <alignment horizontal="center" vertical="top"/>
    </xf>
    <xf numFmtId="0" fontId="22" fillId="2" borderId="10" xfId="0" applyFont="1" applyFill="1" applyBorder="1" applyAlignment="1">
      <alignment vertical="top" wrapText="1"/>
    </xf>
    <xf numFmtId="0" fontId="24" fillId="2" borderId="10" xfId="0" applyFont="1" applyFill="1" applyBorder="1" applyAlignment="1">
      <alignment horizontal="center" vertical="top" wrapText="1"/>
    </xf>
    <xf numFmtId="1" fontId="22" fillId="2" borderId="10" xfId="0" applyNumberFormat="1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vertical="top" wrapText="1"/>
    </xf>
    <xf numFmtId="0" fontId="24" fillId="2" borderId="10" xfId="0" applyFont="1" applyFill="1" applyBorder="1" applyAlignment="1">
      <alignment horizontal="left" vertical="top" wrapText="1"/>
    </xf>
    <xf numFmtId="0" fontId="24" fillId="3" borderId="10" xfId="0" applyFont="1" applyFill="1" applyBorder="1" applyAlignment="1">
      <alignment horizontal="center" vertical="top" wrapText="1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4" fillId="0" borderId="10" xfId="0" applyFont="1" applyBorder="1" applyAlignment="1" applyProtection="1">
      <alignment horizontal="left" vertical="top"/>
      <protection locked="0"/>
    </xf>
    <xf numFmtId="0" fontId="24" fillId="0" borderId="10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top"/>
    </xf>
    <xf numFmtId="0" fontId="24" fillId="0" borderId="10" xfId="0" applyFont="1" applyBorder="1" applyAlignment="1" applyProtection="1">
      <alignment vertical="top"/>
      <protection locked="0"/>
    </xf>
    <xf numFmtId="0" fontId="22" fillId="0" borderId="10" xfId="1" applyFont="1" applyBorder="1" applyAlignment="1" applyProtection="1">
      <alignment horizontal="left" vertical="top" wrapText="1"/>
      <protection locked="0"/>
    </xf>
    <xf numFmtId="1" fontId="22" fillId="0" borderId="10" xfId="0" applyNumberFormat="1" applyFont="1" applyBorder="1" applyAlignment="1" applyProtection="1">
      <alignment horizontal="center" vertical="top"/>
      <protection locked="0"/>
    </xf>
    <xf numFmtId="1" fontId="22" fillId="4" borderId="10" xfId="0" applyNumberFormat="1" applyFont="1" applyFill="1" applyBorder="1" applyAlignment="1" applyProtection="1">
      <alignment horizontal="center" vertical="top"/>
      <protection locked="0"/>
    </xf>
    <xf numFmtId="0" fontId="22" fillId="0" borderId="10" xfId="0" applyFont="1" applyBorder="1" applyAlignment="1" applyProtection="1">
      <alignment horizontal="left" vertical="top"/>
      <protection locked="0"/>
    </xf>
    <xf numFmtId="0" fontId="22" fillId="2" borderId="10" xfId="0" applyFont="1" applyFill="1" applyBorder="1" applyAlignment="1">
      <alignment horizontal="left" vertical="top" wrapText="1"/>
    </xf>
    <xf numFmtId="0" fontId="17" fillId="0" borderId="0" xfId="0" applyFont="1" applyAlignment="1">
      <alignment vertical="top"/>
    </xf>
    <xf numFmtId="0" fontId="31" fillId="0" borderId="0" xfId="3" applyFont="1" applyAlignment="1">
      <alignment vertical="center"/>
    </xf>
    <xf numFmtId="0" fontId="3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29" fillId="0" borderId="0" xfId="0" applyFont="1" applyAlignment="1">
      <alignment horizontal="justify" vertical="center"/>
    </xf>
    <xf numFmtId="0" fontId="33" fillId="0" borderId="0" xfId="0" applyFont="1" applyAlignment="1">
      <alignment horizontal="center" vertical="center"/>
    </xf>
    <xf numFmtId="0" fontId="28" fillId="0" borderId="0" xfId="0" applyFont="1" applyAlignment="1">
      <alignment horizontal="justify" vertical="center"/>
    </xf>
    <xf numFmtId="14" fontId="28" fillId="0" borderId="0" xfId="0" applyNumberFormat="1" applyFont="1" applyAlignment="1">
      <alignment horizontal="justify" vertical="center"/>
    </xf>
    <xf numFmtId="0" fontId="6" fillId="0" borderId="11" xfId="0" applyFont="1" applyBorder="1" applyAlignment="1" applyProtection="1">
      <alignment vertical="top"/>
      <protection locked="0"/>
    </xf>
    <xf numFmtId="0" fontId="6" fillId="0" borderId="11" xfId="0" applyFont="1" applyBorder="1"/>
    <xf numFmtId="0" fontId="6" fillId="0" borderId="12" xfId="0" applyFont="1" applyBorder="1"/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9" fillId="2" borderId="6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4" fillId="0" borderId="10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15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5" fillId="0" borderId="7" xfId="0" applyFont="1" applyBorder="1" applyAlignment="1">
      <alignment vertical="top"/>
    </xf>
    <xf numFmtId="0" fontId="15" fillId="0" borderId="8" xfId="0" applyFont="1" applyBorder="1" applyAlignment="1">
      <alignment vertical="top"/>
    </xf>
  </cellXfs>
  <cellStyles count="4">
    <cellStyle name="Hivatkozás" xfId="3" builtinId="8"/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F1115704-E982-42F8-B970-BA21A4A13051}"/>
            </a:ext>
          </a:extLst>
        </xdr:cNvPr>
        <xdr:cNvSpPr txBox="1"/>
      </xdr:nvSpPr>
      <xdr:spPr>
        <a:xfrm>
          <a:off x="1898332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E043E8AE-C98C-426E-A6FC-E14154CFF869}"/>
            </a:ext>
          </a:extLst>
        </xdr:cNvPr>
        <xdr:cNvSpPr txBox="1"/>
      </xdr:nvSpPr>
      <xdr:spPr>
        <a:xfrm>
          <a:off x="1898332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Oktat&#225;skoordin&#225;ci&#243;%20PPKE\Tantervek-2024\BTK\Tan&#225;rk&#233;pz&#233;s\BONP-XTAN-2024.xlsx" TargetMode="External"/><Relationship Id="rId1" Type="http://schemas.openxmlformats.org/officeDocument/2006/relationships/externalLinkPath" Target="/Oktat&#225;skoordin&#225;ci&#243;%20PPKE/Tantervek-2024/BTK/Tan&#225;rk&#233;pz&#233;s/BONP-XTAN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2\Tan&#225;rk&#233;pz&#233;s\Franciatan&#225;r\BONP-KRF-2022-2202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NP-XTAN-2024"/>
      <sheetName val="OKOSZ-2022"/>
      <sheetName val="Munka2"/>
      <sheetName val="SQL"/>
    </sheetNames>
    <sheetDataSet>
      <sheetData sheetId="0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P-KRF-2022"/>
      <sheetName val="OKOSZ-2022"/>
      <sheetName val="Munka2"/>
      <sheetName val="SQL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ojs.elte.hu/nevelestudomany/publikacios-stilusu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76"/>
  <sheetViews>
    <sheetView tabSelected="1" zoomScale="90" zoomScaleNormal="90" workbookViewId="0">
      <selection activeCell="A64" sqref="A64:XFD85"/>
    </sheetView>
  </sheetViews>
  <sheetFormatPr defaultColWidth="8.85546875" defaultRowHeight="13.5" x14ac:dyDescent="0.25"/>
  <cols>
    <col min="1" max="1" width="13.5703125" style="74" customWidth="1"/>
    <col min="2" max="3" width="20.7109375" style="3" customWidth="1"/>
    <col min="4" max="4" width="11.42578125" style="3" bestFit="1" customWidth="1"/>
    <col min="5" max="5" width="11.42578125" style="82" bestFit="1" customWidth="1"/>
    <col min="6" max="6" width="3.140625" style="83" customWidth="1"/>
    <col min="7" max="7" width="11.42578125" style="80" customWidth="1"/>
    <col min="8" max="8" width="2.42578125" style="80" customWidth="1"/>
    <col min="9" max="9" width="2.42578125" style="81" customWidth="1"/>
    <col min="10" max="10" width="2.42578125" style="67" customWidth="1"/>
    <col min="11" max="11" width="2.42578125" style="82" customWidth="1"/>
    <col min="12" max="12" width="2.42578125" style="83" customWidth="1"/>
    <col min="13" max="13" width="2.42578125" style="81" customWidth="1"/>
    <col min="14" max="14" width="3.140625" style="67" customWidth="1"/>
    <col min="15" max="15" width="9.140625" style="83" customWidth="1"/>
    <col min="16" max="16" width="12.85546875" style="82" customWidth="1"/>
    <col min="17" max="17" width="3.5703125" style="83" customWidth="1"/>
    <col min="18" max="18" width="3.42578125" style="81" customWidth="1"/>
    <col min="19" max="19" width="17.7109375" style="66" customWidth="1"/>
    <col min="20" max="20" width="3.5703125" style="66" customWidth="1"/>
    <col min="21" max="21" width="12.42578125" style="66" customWidth="1"/>
    <col min="22" max="22" width="3.5703125" style="66" customWidth="1"/>
    <col min="23" max="23" width="12.28515625" style="66" customWidth="1"/>
    <col min="24" max="24" width="12.140625" style="66" customWidth="1"/>
    <col min="25" max="25" width="9.42578125" style="66" customWidth="1"/>
    <col min="26" max="26" width="2.85546875" style="68" customWidth="1"/>
    <col min="27" max="248" width="8.85546875" style="3"/>
    <col min="249" max="249" width="13.5703125" style="3" customWidth="1"/>
    <col min="250" max="250" width="1.28515625" style="3" customWidth="1"/>
    <col min="251" max="251" width="36.140625" style="3" customWidth="1"/>
    <col min="252" max="252" width="10.42578125" style="3" customWidth="1"/>
    <col min="253" max="253" width="2" style="3" customWidth="1"/>
    <col min="254" max="254" width="2.7109375" style="3" customWidth="1"/>
    <col min="255" max="255" width="3.42578125" style="3" customWidth="1"/>
    <col min="256" max="256" width="2.42578125" style="3" customWidth="1"/>
    <col min="257" max="257" width="3.7109375" style="3" customWidth="1"/>
    <col min="258" max="258" width="2.42578125" style="3" customWidth="1"/>
    <col min="259" max="259" width="2.85546875" style="3" customWidth="1"/>
    <col min="260" max="260" width="12.28515625" style="3" customWidth="1"/>
    <col min="261" max="261" width="10.7109375" style="3" customWidth="1"/>
    <col min="262" max="262" width="3.28515625" style="3" customWidth="1"/>
    <col min="263" max="263" width="3" style="3" customWidth="1"/>
    <col min="264" max="264" width="13.28515625" style="3" customWidth="1"/>
    <col min="265" max="265" width="4.28515625" style="3" customWidth="1"/>
    <col min="266" max="267" width="6.7109375" style="3" customWidth="1"/>
    <col min="268" max="268" width="9.140625" style="3" customWidth="1"/>
    <col min="269" max="269" width="15.28515625" style="3" customWidth="1"/>
    <col min="270" max="504" width="8.85546875" style="3"/>
    <col min="505" max="505" width="13.5703125" style="3" customWidth="1"/>
    <col min="506" max="506" width="1.28515625" style="3" customWidth="1"/>
    <col min="507" max="507" width="36.140625" style="3" customWidth="1"/>
    <col min="508" max="508" width="10.42578125" style="3" customWidth="1"/>
    <col min="509" max="509" width="2" style="3" customWidth="1"/>
    <col min="510" max="510" width="2.7109375" style="3" customWidth="1"/>
    <col min="511" max="511" width="3.42578125" style="3" customWidth="1"/>
    <col min="512" max="512" width="2.42578125" style="3" customWidth="1"/>
    <col min="513" max="513" width="3.7109375" style="3" customWidth="1"/>
    <col min="514" max="514" width="2.42578125" style="3" customWidth="1"/>
    <col min="515" max="515" width="2.85546875" style="3" customWidth="1"/>
    <col min="516" max="516" width="12.28515625" style="3" customWidth="1"/>
    <col min="517" max="517" width="10.7109375" style="3" customWidth="1"/>
    <col min="518" max="518" width="3.28515625" style="3" customWidth="1"/>
    <col min="519" max="519" width="3" style="3" customWidth="1"/>
    <col min="520" max="520" width="13.28515625" style="3" customWidth="1"/>
    <col min="521" max="521" width="4.28515625" style="3" customWidth="1"/>
    <col min="522" max="523" width="6.7109375" style="3" customWidth="1"/>
    <col min="524" max="524" width="9.140625" style="3" customWidth="1"/>
    <col min="525" max="525" width="15.28515625" style="3" customWidth="1"/>
    <col min="526" max="760" width="8.85546875" style="3"/>
    <col min="761" max="761" width="13.5703125" style="3" customWidth="1"/>
    <col min="762" max="762" width="1.28515625" style="3" customWidth="1"/>
    <col min="763" max="763" width="36.140625" style="3" customWidth="1"/>
    <col min="764" max="764" width="10.42578125" style="3" customWidth="1"/>
    <col min="765" max="765" width="2" style="3" customWidth="1"/>
    <col min="766" max="766" width="2.7109375" style="3" customWidth="1"/>
    <col min="767" max="767" width="3.42578125" style="3" customWidth="1"/>
    <col min="768" max="768" width="2.42578125" style="3" customWidth="1"/>
    <col min="769" max="769" width="3.7109375" style="3" customWidth="1"/>
    <col min="770" max="770" width="2.42578125" style="3" customWidth="1"/>
    <col min="771" max="771" width="2.85546875" style="3" customWidth="1"/>
    <col min="772" max="772" width="12.28515625" style="3" customWidth="1"/>
    <col min="773" max="773" width="10.7109375" style="3" customWidth="1"/>
    <col min="774" max="774" width="3.28515625" style="3" customWidth="1"/>
    <col min="775" max="775" width="3" style="3" customWidth="1"/>
    <col min="776" max="776" width="13.28515625" style="3" customWidth="1"/>
    <col min="777" max="777" width="4.28515625" style="3" customWidth="1"/>
    <col min="778" max="779" width="6.7109375" style="3" customWidth="1"/>
    <col min="780" max="780" width="9.140625" style="3" customWidth="1"/>
    <col min="781" max="781" width="15.28515625" style="3" customWidth="1"/>
    <col min="782" max="1016" width="8.85546875" style="3"/>
    <col min="1017" max="1017" width="13.5703125" style="3" customWidth="1"/>
    <col min="1018" max="1018" width="1.28515625" style="3" customWidth="1"/>
    <col min="1019" max="1019" width="36.140625" style="3" customWidth="1"/>
    <col min="1020" max="1020" width="10.42578125" style="3" customWidth="1"/>
    <col min="1021" max="1021" width="2" style="3" customWidth="1"/>
    <col min="1022" max="1022" width="2.7109375" style="3" customWidth="1"/>
    <col min="1023" max="1023" width="3.42578125" style="3" customWidth="1"/>
    <col min="1024" max="1024" width="2.42578125" style="3" customWidth="1"/>
    <col min="1025" max="1025" width="3.7109375" style="3" customWidth="1"/>
    <col min="1026" max="1026" width="2.42578125" style="3" customWidth="1"/>
    <col min="1027" max="1027" width="2.85546875" style="3" customWidth="1"/>
    <col min="1028" max="1028" width="12.28515625" style="3" customWidth="1"/>
    <col min="1029" max="1029" width="10.7109375" style="3" customWidth="1"/>
    <col min="1030" max="1030" width="3.28515625" style="3" customWidth="1"/>
    <col min="1031" max="1031" width="3" style="3" customWidth="1"/>
    <col min="1032" max="1032" width="13.28515625" style="3" customWidth="1"/>
    <col min="1033" max="1033" width="4.28515625" style="3" customWidth="1"/>
    <col min="1034" max="1035" width="6.7109375" style="3" customWidth="1"/>
    <col min="1036" max="1036" width="9.140625" style="3" customWidth="1"/>
    <col min="1037" max="1037" width="15.28515625" style="3" customWidth="1"/>
    <col min="1038" max="1272" width="8.85546875" style="3"/>
    <col min="1273" max="1273" width="13.5703125" style="3" customWidth="1"/>
    <col min="1274" max="1274" width="1.28515625" style="3" customWidth="1"/>
    <col min="1275" max="1275" width="36.140625" style="3" customWidth="1"/>
    <col min="1276" max="1276" width="10.42578125" style="3" customWidth="1"/>
    <col min="1277" max="1277" width="2" style="3" customWidth="1"/>
    <col min="1278" max="1278" width="2.7109375" style="3" customWidth="1"/>
    <col min="1279" max="1279" width="3.42578125" style="3" customWidth="1"/>
    <col min="1280" max="1280" width="2.42578125" style="3" customWidth="1"/>
    <col min="1281" max="1281" width="3.7109375" style="3" customWidth="1"/>
    <col min="1282" max="1282" width="2.42578125" style="3" customWidth="1"/>
    <col min="1283" max="1283" width="2.85546875" style="3" customWidth="1"/>
    <col min="1284" max="1284" width="12.28515625" style="3" customWidth="1"/>
    <col min="1285" max="1285" width="10.7109375" style="3" customWidth="1"/>
    <col min="1286" max="1286" width="3.28515625" style="3" customWidth="1"/>
    <col min="1287" max="1287" width="3" style="3" customWidth="1"/>
    <col min="1288" max="1288" width="13.28515625" style="3" customWidth="1"/>
    <col min="1289" max="1289" width="4.28515625" style="3" customWidth="1"/>
    <col min="1290" max="1291" width="6.7109375" style="3" customWidth="1"/>
    <col min="1292" max="1292" width="9.140625" style="3" customWidth="1"/>
    <col min="1293" max="1293" width="15.28515625" style="3" customWidth="1"/>
    <col min="1294" max="1528" width="8.85546875" style="3"/>
    <col min="1529" max="1529" width="13.5703125" style="3" customWidth="1"/>
    <col min="1530" max="1530" width="1.28515625" style="3" customWidth="1"/>
    <col min="1531" max="1531" width="36.140625" style="3" customWidth="1"/>
    <col min="1532" max="1532" width="10.42578125" style="3" customWidth="1"/>
    <col min="1533" max="1533" width="2" style="3" customWidth="1"/>
    <col min="1534" max="1534" width="2.7109375" style="3" customWidth="1"/>
    <col min="1535" max="1535" width="3.42578125" style="3" customWidth="1"/>
    <col min="1536" max="1536" width="2.42578125" style="3" customWidth="1"/>
    <col min="1537" max="1537" width="3.7109375" style="3" customWidth="1"/>
    <col min="1538" max="1538" width="2.42578125" style="3" customWidth="1"/>
    <col min="1539" max="1539" width="2.85546875" style="3" customWidth="1"/>
    <col min="1540" max="1540" width="12.28515625" style="3" customWidth="1"/>
    <col min="1541" max="1541" width="10.7109375" style="3" customWidth="1"/>
    <col min="1542" max="1542" width="3.28515625" style="3" customWidth="1"/>
    <col min="1543" max="1543" width="3" style="3" customWidth="1"/>
    <col min="1544" max="1544" width="13.28515625" style="3" customWidth="1"/>
    <col min="1545" max="1545" width="4.28515625" style="3" customWidth="1"/>
    <col min="1546" max="1547" width="6.7109375" style="3" customWidth="1"/>
    <col min="1548" max="1548" width="9.140625" style="3" customWidth="1"/>
    <col min="1549" max="1549" width="15.28515625" style="3" customWidth="1"/>
    <col min="1550" max="1784" width="8.85546875" style="3"/>
    <col min="1785" max="1785" width="13.5703125" style="3" customWidth="1"/>
    <col min="1786" max="1786" width="1.28515625" style="3" customWidth="1"/>
    <col min="1787" max="1787" width="36.140625" style="3" customWidth="1"/>
    <col min="1788" max="1788" width="10.42578125" style="3" customWidth="1"/>
    <col min="1789" max="1789" width="2" style="3" customWidth="1"/>
    <col min="1790" max="1790" width="2.7109375" style="3" customWidth="1"/>
    <col min="1791" max="1791" width="3.42578125" style="3" customWidth="1"/>
    <col min="1792" max="1792" width="2.42578125" style="3" customWidth="1"/>
    <col min="1793" max="1793" width="3.7109375" style="3" customWidth="1"/>
    <col min="1794" max="1794" width="2.42578125" style="3" customWidth="1"/>
    <col min="1795" max="1795" width="2.85546875" style="3" customWidth="1"/>
    <col min="1796" max="1796" width="12.28515625" style="3" customWidth="1"/>
    <col min="1797" max="1797" width="10.7109375" style="3" customWidth="1"/>
    <col min="1798" max="1798" width="3.28515625" style="3" customWidth="1"/>
    <col min="1799" max="1799" width="3" style="3" customWidth="1"/>
    <col min="1800" max="1800" width="13.28515625" style="3" customWidth="1"/>
    <col min="1801" max="1801" width="4.28515625" style="3" customWidth="1"/>
    <col min="1802" max="1803" width="6.7109375" style="3" customWidth="1"/>
    <col min="1804" max="1804" width="9.140625" style="3" customWidth="1"/>
    <col min="1805" max="1805" width="15.28515625" style="3" customWidth="1"/>
    <col min="1806" max="2040" width="8.85546875" style="3"/>
    <col min="2041" max="2041" width="13.5703125" style="3" customWidth="1"/>
    <col min="2042" max="2042" width="1.28515625" style="3" customWidth="1"/>
    <col min="2043" max="2043" width="36.140625" style="3" customWidth="1"/>
    <col min="2044" max="2044" width="10.42578125" style="3" customWidth="1"/>
    <col min="2045" max="2045" width="2" style="3" customWidth="1"/>
    <col min="2046" max="2046" width="2.7109375" style="3" customWidth="1"/>
    <col min="2047" max="2047" width="3.42578125" style="3" customWidth="1"/>
    <col min="2048" max="2048" width="2.42578125" style="3" customWidth="1"/>
    <col min="2049" max="2049" width="3.7109375" style="3" customWidth="1"/>
    <col min="2050" max="2050" width="2.42578125" style="3" customWidth="1"/>
    <col min="2051" max="2051" width="2.85546875" style="3" customWidth="1"/>
    <col min="2052" max="2052" width="12.28515625" style="3" customWidth="1"/>
    <col min="2053" max="2053" width="10.7109375" style="3" customWidth="1"/>
    <col min="2054" max="2054" width="3.28515625" style="3" customWidth="1"/>
    <col min="2055" max="2055" width="3" style="3" customWidth="1"/>
    <col min="2056" max="2056" width="13.28515625" style="3" customWidth="1"/>
    <col min="2057" max="2057" width="4.28515625" style="3" customWidth="1"/>
    <col min="2058" max="2059" width="6.7109375" style="3" customWidth="1"/>
    <col min="2060" max="2060" width="9.140625" style="3" customWidth="1"/>
    <col min="2061" max="2061" width="15.28515625" style="3" customWidth="1"/>
    <col min="2062" max="2296" width="8.85546875" style="3"/>
    <col min="2297" max="2297" width="13.5703125" style="3" customWidth="1"/>
    <col min="2298" max="2298" width="1.28515625" style="3" customWidth="1"/>
    <col min="2299" max="2299" width="36.140625" style="3" customWidth="1"/>
    <col min="2300" max="2300" width="10.42578125" style="3" customWidth="1"/>
    <col min="2301" max="2301" width="2" style="3" customWidth="1"/>
    <col min="2302" max="2302" width="2.7109375" style="3" customWidth="1"/>
    <col min="2303" max="2303" width="3.42578125" style="3" customWidth="1"/>
    <col min="2304" max="2304" width="2.42578125" style="3" customWidth="1"/>
    <col min="2305" max="2305" width="3.7109375" style="3" customWidth="1"/>
    <col min="2306" max="2306" width="2.42578125" style="3" customWidth="1"/>
    <col min="2307" max="2307" width="2.85546875" style="3" customWidth="1"/>
    <col min="2308" max="2308" width="12.28515625" style="3" customWidth="1"/>
    <col min="2309" max="2309" width="10.7109375" style="3" customWidth="1"/>
    <col min="2310" max="2310" width="3.28515625" style="3" customWidth="1"/>
    <col min="2311" max="2311" width="3" style="3" customWidth="1"/>
    <col min="2312" max="2312" width="13.28515625" style="3" customWidth="1"/>
    <col min="2313" max="2313" width="4.28515625" style="3" customWidth="1"/>
    <col min="2314" max="2315" width="6.7109375" style="3" customWidth="1"/>
    <col min="2316" max="2316" width="9.140625" style="3" customWidth="1"/>
    <col min="2317" max="2317" width="15.28515625" style="3" customWidth="1"/>
    <col min="2318" max="2552" width="8.85546875" style="3"/>
    <col min="2553" max="2553" width="13.5703125" style="3" customWidth="1"/>
    <col min="2554" max="2554" width="1.28515625" style="3" customWidth="1"/>
    <col min="2555" max="2555" width="36.140625" style="3" customWidth="1"/>
    <col min="2556" max="2556" width="10.42578125" style="3" customWidth="1"/>
    <col min="2557" max="2557" width="2" style="3" customWidth="1"/>
    <col min="2558" max="2558" width="2.7109375" style="3" customWidth="1"/>
    <col min="2559" max="2559" width="3.42578125" style="3" customWidth="1"/>
    <col min="2560" max="2560" width="2.42578125" style="3" customWidth="1"/>
    <col min="2561" max="2561" width="3.7109375" style="3" customWidth="1"/>
    <col min="2562" max="2562" width="2.42578125" style="3" customWidth="1"/>
    <col min="2563" max="2563" width="2.85546875" style="3" customWidth="1"/>
    <col min="2564" max="2564" width="12.28515625" style="3" customWidth="1"/>
    <col min="2565" max="2565" width="10.7109375" style="3" customWidth="1"/>
    <col min="2566" max="2566" width="3.28515625" style="3" customWidth="1"/>
    <col min="2567" max="2567" width="3" style="3" customWidth="1"/>
    <col min="2568" max="2568" width="13.28515625" style="3" customWidth="1"/>
    <col min="2569" max="2569" width="4.28515625" style="3" customWidth="1"/>
    <col min="2570" max="2571" width="6.7109375" style="3" customWidth="1"/>
    <col min="2572" max="2572" width="9.140625" style="3" customWidth="1"/>
    <col min="2573" max="2573" width="15.28515625" style="3" customWidth="1"/>
    <col min="2574" max="2808" width="8.85546875" style="3"/>
    <col min="2809" max="2809" width="13.5703125" style="3" customWidth="1"/>
    <col min="2810" max="2810" width="1.28515625" style="3" customWidth="1"/>
    <col min="2811" max="2811" width="36.140625" style="3" customWidth="1"/>
    <col min="2812" max="2812" width="10.42578125" style="3" customWidth="1"/>
    <col min="2813" max="2813" width="2" style="3" customWidth="1"/>
    <col min="2814" max="2814" width="2.7109375" style="3" customWidth="1"/>
    <col min="2815" max="2815" width="3.42578125" style="3" customWidth="1"/>
    <col min="2816" max="2816" width="2.42578125" style="3" customWidth="1"/>
    <col min="2817" max="2817" width="3.7109375" style="3" customWidth="1"/>
    <col min="2818" max="2818" width="2.42578125" style="3" customWidth="1"/>
    <col min="2819" max="2819" width="2.85546875" style="3" customWidth="1"/>
    <col min="2820" max="2820" width="12.28515625" style="3" customWidth="1"/>
    <col min="2821" max="2821" width="10.7109375" style="3" customWidth="1"/>
    <col min="2822" max="2822" width="3.28515625" style="3" customWidth="1"/>
    <col min="2823" max="2823" width="3" style="3" customWidth="1"/>
    <col min="2824" max="2824" width="13.28515625" style="3" customWidth="1"/>
    <col min="2825" max="2825" width="4.28515625" style="3" customWidth="1"/>
    <col min="2826" max="2827" width="6.7109375" style="3" customWidth="1"/>
    <col min="2828" max="2828" width="9.140625" style="3" customWidth="1"/>
    <col min="2829" max="2829" width="15.28515625" style="3" customWidth="1"/>
    <col min="2830" max="3064" width="8.85546875" style="3"/>
    <col min="3065" max="3065" width="13.5703125" style="3" customWidth="1"/>
    <col min="3066" max="3066" width="1.28515625" style="3" customWidth="1"/>
    <col min="3067" max="3067" width="36.140625" style="3" customWidth="1"/>
    <col min="3068" max="3068" width="10.42578125" style="3" customWidth="1"/>
    <col min="3069" max="3069" width="2" style="3" customWidth="1"/>
    <col min="3070" max="3070" width="2.7109375" style="3" customWidth="1"/>
    <col min="3071" max="3071" width="3.42578125" style="3" customWidth="1"/>
    <col min="3072" max="3072" width="2.42578125" style="3" customWidth="1"/>
    <col min="3073" max="3073" width="3.7109375" style="3" customWidth="1"/>
    <col min="3074" max="3074" width="2.42578125" style="3" customWidth="1"/>
    <col min="3075" max="3075" width="2.85546875" style="3" customWidth="1"/>
    <col min="3076" max="3076" width="12.28515625" style="3" customWidth="1"/>
    <col min="3077" max="3077" width="10.7109375" style="3" customWidth="1"/>
    <col min="3078" max="3078" width="3.28515625" style="3" customWidth="1"/>
    <col min="3079" max="3079" width="3" style="3" customWidth="1"/>
    <col min="3080" max="3080" width="13.28515625" style="3" customWidth="1"/>
    <col min="3081" max="3081" width="4.28515625" style="3" customWidth="1"/>
    <col min="3082" max="3083" width="6.7109375" style="3" customWidth="1"/>
    <col min="3084" max="3084" width="9.140625" style="3" customWidth="1"/>
    <col min="3085" max="3085" width="15.28515625" style="3" customWidth="1"/>
    <col min="3086" max="3320" width="8.85546875" style="3"/>
    <col min="3321" max="3321" width="13.5703125" style="3" customWidth="1"/>
    <col min="3322" max="3322" width="1.28515625" style="3" customWidth="1"/>
    <col min="3323" max="3323" width="36.140625" style="3" customWidth="1"/>
    <col min="3324" max="3324" width="10.42578125" style="3" customWidth="1"/>
    <col min="3325" max="3325" width="2" style="3" customWidth="1"/>
    <col min="3326" max="3326" width="2.7109375" style="3" customWidth="1"/>
    <col min="3327" max="3327" width="3.42578125" style="3" customWidth="1"/>
    <col min="3328" max="3328" width="2.42578125" style="3" customWidth="1"/>
    <col min="3329" max="3329" width="3.7109375" style="3" customWidth="1"/>
    <col min="3330" max="3330" width="2.42578125" style="3" customWidth="1"/>
    <col min="3331" max="3331" width="2.85546875" style="3" customWidth="1"/>
    <col min="3332" max="3332" width="12.28515625" style="3" customWidth="1"/>
    <col min="3333" max="3333" width="10.7109375" style="3" customWidth="1"/>
    <col min="3334" max="3334" width="3.28515625" style="3" customWidth="1"/>
    <col min="3335" max="3335" width="3" style="3" customWidth="1"/>
    <col min="3336" max="3336" width="13.28515625" style="3" customWidth="1"/>
    <col min="3337" max="3337" width="4.28515625" style="3" customWidth="1"/>
    <col min="3338" max="3339" width="6.7109375" style="3" customWidth="1"/>
    <col min="3340" max="3340" width="9.140625" style="3" customWidth="1"/>
    <col min="3341" max="3341" width="15.28515625" style="3" customWidth="1"/>
    <col min="3342" max="3576" width="8.85546875" style="3"/>
    <col min="3577" max="3577" width="13.5703125" style="3" customWidth="1"/>
    <col min="3578" max="3578" width="1.28515625" style="3" customWidth="1"/>
    <col min="3579" max="3579" width="36.140625" style="3" customWidth="1"/>
    <col min="3580" max="3580" width="10.42578125" style="3" customWidth="1"/>
    <col min="3581" max="3581" width="2" style="3" customWidth="1"/>
    <col min="3582" max="3582" width="2.7109375" style="3" customWidth="1"/>
    <col min="3583" max="3583" width="3.42578125" style="3" customWidth="1"/>
    <col min="3584" max="3584" width="2.42578125" style="3" customWidth="1"/>
    <col min="3585" max="3585" width="3.7109375" style="3" customWidth="1"/>
    <col min="3586" max="3586" width="2.42578125" style="3" customWidth="1"/>
    <col min="3587" max="3587" width="2.85546875" style="3" customWidth="1"/>
    <col min="3588" max="3588" width="12.28515625" style="3" customWidth="1"/>
    <col min="3589" max="3589" width="10.7109375" style="3" customWidth="1"/>
    <col min="3590" max="3590" width="3.28515625" style="3" customWidth="1"/>
    <col min="3591" max="3591" width="3" style="3" customWidth="1"/>
    <col min="3592" max="3592" width="13.28515625" style="3" customWidth="1"/>
    <col min="3593" max="3593" width="4.28515625" style="3" customWidth="1"/>
    <col min="3594" max="3595" width="6.7109375" style="3" customWidth="1"/>
    <col min="3596" max="3596" width="9.140625" style="3" customWidth="1"/>
    <col min="3597" max="3597" width="15.28515625" style="3" customWidth="1"/>
    <col min="3598" max="3832" width="8.85546875" style="3"/>
    <col min="3833" max="3833" width="13.5703125" style="3" customWidth="1"/>
    <col min="3834" max="3834" width="1.28515625" style="3" customWidth="1"/>
    <col min="3835" max="3835" width="36.140625" style="3" customWidth="1"/>
    <col min="3836" max="3836" width="10.42578125" style="3" customWidth="1"/>
    <col min="3837" max="3837" width="2" style="3" customWidth="1"/>
    <col min="3838" max="3838" width="2.7109375" style="3" customWidth="1"/>
    <col min="3839" max="3839" width="3.42578125" style="3" customWidth="1"/>
    <col min="3840" max="3840" width="2.42578125" style="3" customWidth="1"/>
    <col min="3841" max="3841" width="3.7109375" style="3" customWidth="1"/>
    <col min="3842" max="3842" width="2.42578125" style="3" customWidth="1"/>
    <col min="3843" max="3843" width="2.85546875" style="3" customWidth="1"/>
    <col min="3844" max="3844" width="12.28515625" style="3" customWidth="1"/>
    <col min="3845" max="3845" width="10.7109375" style="3" customWidth="1"/>
    <col min="3846" max="3846" width="3.28515625" style="3" customWidth="1"/>
    <col min="3847" max="3847" width="3" style="3" customWidth="1"/>
    <col min="3848" max="3848" width="13.28515625" style="3" customWidth="1"/>
    <col min="3849" max="3849" width="4.28515625" style="3" customWidth="1"/>
    <col min="3850" max="3851" width="6.7109375" style="3" customWidth="1"/>
    <col min="3852" max="3852" width="9.140625" style="3" customWidth="1"/>
    <col min="3853" max="3853" width="15.28515625" style="3" customWidth="1"/>
    <col min="3854" max="4088" width="8.85546875" style="3"/>
    <col min="4089" max="4089" width="13.5703125" style="3" customWidth="1"/>
    <col min="4090" max="4090" width="1.28515625" style="3" customWidth="1"/>
    <col min="4091" max="4091" width="36.140625" style="3" customWidth="1"/>
    <col min="4092" max="4092" width="10.42578125" style="3" customWidth="1"/>
    <col min="4093" max="4093" width="2" style="3" customWidth="1"/>
    <col min="4094" max="4094" width="2.7109375" style="3" customWidth="1"/>
    <col min="4095" max="4095" width="3.42578125" style="3" customWidth="1"/>
    <col min="4096" max="4096" width="2.42578125" style="3" customWidth="1"/>
    <col min="4097" max="4097" width="3.7109375" style="3" customWidth="1"/>
    <col min="4098" max="4098" width="2.42578125" style="3" customWidth="1"/>
    <col min="4099" max="4099" width="2.85546875" style="3" customWidth="1"/>
    <col min="4100" max="4100" width="12.28515625" style="3" customWidth="1"/>
    <col min="4101" max="4101" width="10.7109375" style="3" customWidth="1"/>
    <col min="4102" max="4102" width="3.28515625" style="3" customWidth="1"/>
    <col min="4103" max="4103" width="3" style="3" customWidth="1"/>
    <col min="4104" max="4104" width="13.28515625" style="3" customWidth="1"/>
    <col min="4105" max="4105" width="4.28515625" style="3" customWidth="1"/>
    <col min="4106" max="4107" width="6.7109375" style="3" customWidth="1"/>
    <col min="4108" max="4108" width="9.140625" style="3" customWidth="1"/>
    <col min="4109" max="4109" width="15.28515625" style="3" customWidth="1"/>
    <col min="4110" max="4344" width="8.85546875" style="3"/>
    <col min="4345" max="4345" width="13.5703125" style="3" customWidth="1"/>
    <col min="4346" max="4346" width="1.28515625" style="3" customWidth="1"/>
    <col min="4347" max="4347" width="36.140625" style="3" customWidth="1"/>
    <col min="4348" max="4348" width="10.42578125" style="3" customWidth="1"/>
    <col min="4349" max="4349" width="2" style="3" customWidth="1"/>
    <col min="4350" max="4350" width="2.7109375" style="3" customWidth="1"/>
    <col min="4351" max="4351" width="3.42578125" style="3" customWidth="1"/>
    <col min="4352" max="4352" width="2.42578125" style="3" customWidth="1"/>
    <col min="4353" max="4353" width="3.7109375" style="3" customWidth="1"/>
    <col min="4354" max="4354" width="2.42578125" style="3" customWidth="1"/>
    <col min="4355" max="4355" width="2.85546875" style="3" customWidth="1"/>
    <col min="4356" max="4356" width="12.28515625" style="3" customWidth="1"/>
    <col min="4357" max="4357" width="10.7109375" style="3" customWidth="1"/>
    <col min="4358" max="4358" width="3.28515625" style="3" customWidth="1"/>
    <col min="4359" max="4359" width="3" style="3" customWidth="1"/>
    <col min="4360" max="4360" width="13.28515625" style="3" customWidth="1"/>
    <col min="4361" max="4361" width="4.28515625" style="3" customWidth="1"/>
    <col min="4362" max="4363" width="6.7109375" style="3" customWidth="1"/>
    <col min="4364" max="4364" width="9.140625" style="3" customWidth="1"/>
    <col min="4365" max="4365" width="15.28515625" style="3" customWidth="1"/>
    <col min="4366" max="4600" width="8.85546875" style="3"/>
    <col min="4601" max="4601" width="13.5703125" style="3" customWidth="1"/>
    <col min="4602" max="4602" width="1.28515625" style="3" customWidth="1"/>
    <col min="4603" max="4603" width="36.140625" style="3" customWidth="1"/>
    <col min="4604" max="4604" width="10.42578125" style="3" customWidth="1"/>
    <col min="4605" max="4605" width="2" style="3" customWidth="1"/>
    <col min="4606" max="4606" width="2.7109375" style="3" customWidth="1"/>
    <col min="4607" max="4607" width="3.42578125" style="3" customWidth="1"/>
    <col min="4608" max="4608" width="2.42578125" style="3" customWidth="1"/>
    <col min="4609" max="4609" width="3.7109375" style="3" customWidth="1"/>
    <col min="4610" max="4610" width="2.42578125" style="3" customWidth="1"/>
    <col min="4611" max="4611" width="2.85546875" style="3" customWidth="1"/>
    <col min="4612" max="4612" width="12.28515625" style="3" customWidth="1"/>
    <col min="4613" max="4613" width="10.7109375" style="3" customWidth="1"/>
    <col min="4614" max="4614" width="3.28515625" style="3" customWidth="1"/>
    <col min="4615" max="4615" width="3" style="3" customWidth="1"/>
    <col min="4616" max="4616" width="13.28515625" style="3" customWidth="1"/>
    <col min="4617" max="4617" width="4.28515625" style="3" customWidth="1"/>
    <col min="4618" max="4619" width="6.7109375" style="3" customWidth="1"/>
    <col min="4620" max="4620" width="9.140625" style="3" customWidth="1"/>
    <col min="4621" max="4621" width="15.28515625" style="3" customWidth="1"/>
    <col min="4622" max="4856" width="8.85546875" style="3"/>
    <col min="4857" max="4857" width="13.5703125" style="3" customWidth="1"/>
    <col min="4858" max="4858" width="1.28515625" style="3" customWidth="1"/>
    <col min="4859" max="4859" width="36.140625" style="3" customWidth="1"/>
    <col min="4860" max="4860" width="10.42578125" style="3" customWidth="1"/>
    <col min="4861" max="4861" width="2" style="3" customWidth="1"/>
    <col min="4862" max="4862" width="2.7109375" style="3" customWidth="1"/>
    <col min="4863" max="4863" width="3.42578125" style="3" customWidth="1"/>
    <col min="4864" max="4864" width="2.42578125" style="3" customWidth="1"/>
    <col min="4865" max="4865" width="3.7109375" style="3" customWidth="1"/>
    <col min="4866" max="4866" width="2.42578125" style="3" customWidth="1"/>
    <col min="4867" max="4867" width="2.85546875" style="3" customWidth="1"/>
    <col min="4868" max="4868" width="12.28515625" style="3" customWidth="1"/>
    <col min="4869" max="4869" width="10.7109375" style="3" customWidth="1"/>
    <col min="4870" max="4870" width="3.28515625" style="3" customWidth="1"/>
    <col min="4871" max="4871" width="3" style="3" customWidth="1"/>
    <col min="4872" max="4872" width="13.28515625" style="3" customWidth="1"/>
    <col min="4873" max="4873" width="4.28515625" style="3" customWidth="1"/>
    <col min="4874" max="4875" width="6.7109375" style="3" customWidth="1"/>
    <col min="4876" max="4876" width="9.140625" style="3" customWidth="1"/>
    <col min="4877" max="4877" width="15.28515625" style="3" customWidth="1"/>
    <col min="4878" max="5112" width="8.85546875" style="3"/>
    <col min="5113" max="5113" width="13.5703125" style="3" customWidth="1"/>
    <col min="5114" max="5114" width="1.28515625" style="3" customWidth="1"/>
    <col min="5115" max="5115" width="36.140625" style="3" customWidth="1"/>
    <col min="5116" max="5116" width="10.42578125" style="3" customWidth="1"/>
    <col min="5117" max="5117" width="2" style="3" customWidth="1"/>
    <col min="5118" max="5118" width="2.7109375" style="3" customWidth="1"/>
    <col min="5119" max="5119" width="3.42578125" style="3" customWidth="1"/>
    <col min="5120" max="5120" width="2.42578125" style="3" customWidth="1"/>
    <col min="5121" max="5121" width="3.7109375" style="3" customWidth="1"/>
    <col min="5122" max="5122" width="2.42578125" style="3" customWidth="1"/>
    <col min="5123" max="5123" width="2.85546875" style="3" customWidth="1"/>
    <col min="5124" max="5124" width="12.28515625" style="3" customWidth="1"/>
    <col min="5125" max="5125" width="10.7109375" style="3" customWidth="1"/>
    <col min="5126" max="5126" width="3.28515625" style="3" customWidth="1"/>
    <col min="5127" max="5127" width="3" style="3" customWidth="1"/>
    <col min="5128" max="5128" width="13.28515625" style="3" customWidth="1"/>
    <col min="5129" max="5129" width="4.28515625" style="3" customWidth="1"/>
    <col min="5130" max="5131" width="6.7109375" style="3" customWidth="1"/>
    <col min="5132" max="5132" width="9.140625" style="3" customWidth="1"/>
    <col min="5133" max="5133" width="15.28515625" style="3" customWidth="1"/>
    <col min="5134" max="5368" width="8.85546875" style="3"/>
    <col min="5369" max="5369" width="13.5703125" style="3" customWidth="1"/>
    <col min="5370" max="5370" width="1.28515625" style="3" customWidth="1"/>
    <col min="5371" max="5371" width="36.140625" style="3" customWidth="1"/>
    <col min="5372" max="5372" width="10.42578125" style="3" customWidth="1"/>
    <col min="5373" max="5373" width="2" style="3" customWidth="1"/>
    <col min="5374" max="5374" width="2.7109375" style="3" customWidth="1"/>
    <col min="5375" max="5375" width="3.42578125" style="3" customWidth="1"/>
    <col min="5376" max="5376" width="2.42578125" style="3" customWidth="1"/>
    <col min="5377" max="5377" width="3.7109375" style="3" customWidth="1"/>
    <col min="5378" max="5378" width="2.42578125" style="3" customWidth="1"/>
    <col min="5379" max="5379" width="2.85546875" style="3" customWidth="1"/>
    <col min="5380" max="5380" width="12.28515625" style="3" customWidth="1"/>
    <col min="5381" max="5381" width="10.7109375" style="3" customWidth="1"/>
    <col min="5382" max="5382" width="3.28515625" style="3" customWidth="1"/>
    <col min="5383" max="5383" width="3" style="3" customWidth="1"/>
    <col min="5384" max="5384" width="13.28515625" style="3" customWidth="1"/>
    <col min="5385" max="5385" width="4.28515625" style="3" customWidth="1"/>
    <col min="5386" max="5387" width="6.7109375" style="3" customWidth="1"/>
    <col min="5388" max="5388" width="9.140625" style="3" customWidth="1"/>
    <col min="5389" max="5389" width="15.28515625" style="3" customWidth="1"/>
    <col min="5390" max="5624" width="8.85546875" style="3"/>
    <col min="5625" max="5625" width="13.5703125" style="3" customWidth="1"/>
    <col min="5626" max="5626" width="1.28515625" style="3" customWidth="1"/>
    <col min="5627" max="5627" width="36.140625" style="3" customWidth="1"/>
    <col min="5628" max="5628" width="10.42578125" style="3" customWidth="1"/>
    <col min="5629" max="5629" width="2" style="3" customWidth="1"/>
    <col min="5630" max="5630" width="2.7109375" style="3" customWidth="1"/>
    <col min="5631" max="5631" width="3.42578125" style="3" customWidth="1"/>
    <col min="5632" max="5632" width="2.42578125" style="3" customWidth="1"/>
    <col min="5633" max="5633" width="3.7109375" style="3" customWidth="1"/>
    <col min="5634" max="5634" width="2.42578125" style="3" customWidth="1"/>
    <col min="5635" max="5635" width="2.85546875" style="3" customWidth="1"/>
    <col min="5636" max="5636" width="12.28515625" style="3" customWidth="1"/>
    <col min="5637" max="5637" width="10.7109375" style="3" customWidth="1"/>
    <col min="5638" max="5638" width="3.28515625" style="3" customWidth="1"/>
    <col min="5639" max="5639" width="3" style="3" customWidth="1"/>
    <col min="5640" max="5640" width="13.28515625" style="3" customWidth="1"/>
    <col min="5641" max="5641" width="4.28515625" style="3" customWidth="1"/>
    <col min="5642" max="5643" width="6.7109375" style="3" customWidth="1"/>
    <col min="5644" max="5644" width="9.140625" style="3" customWidth="1"/>
    <col min="5645" max="5645" width="15.28515625" style="3" customWidth="1"/>
    <col min="5646" max="5880" width="8.85546875" style="3"/>
    <col min="5881" max="5881" width="13.5703125" style="3" customWidth="1"/>
    <col min="5882" max="5882" width="1.28515625" style="3" customWidth="1"/>
    <col min="5883" max="5883" width="36.140625" style="3" customWidth="1"/>
    <col min="5884" max="5884" width="10.42578125" style="3" customWidth="1"/>
    <col min="5885" max="5885" width="2" style="3" customWidth="1"/>
    <col min="5886" max="5886" width="2.7109375" style="3" customWidth="1"/>
    <col min="5887" max="5887" width="3.42578125" style="3" customWidth="1"/>
    <col min="5888" max="5888" width="2.42578125" style="3" customWidth="1"/>
    <col min="5889" max="5889" width="3.7109375" style="3" customWidth="1"/>
    <col min="5890" max="5890" width="2.42578125" style="3" customWidth="1"/>
    <col min="5891" max="5891" width="2.85546875" style="3" customWidth="1"/>
    <col min="5892" max="5892" width="12.28515625" style="3" customWidth="1"/>
    <col min="5893" max="5893" width="10.7109375" style="3" customWidth="1"/>
    <col min="5894" max="5894" width="3.28515625" style="3" customWidth="1"/>
    <col min="5895" max="5895" width="3" style="3" customWidth="1"/>
    <col min="5896" max="5896" width="13.28515625" style="3" customWidth="1"/>
    <col min="5897" max="5897" width="4.28515625" style="3" customWidth="1"/>
    <col min="5898" max="5899" width="6.7109375" style="3" customWidth="1"/>
    <col min="5900" max="5900" width="9.140625" style="3" customWidth="1"/>
    <col min="5901" max="5901" width="15.28515625" style="3" customWidth="1"/>
    <col min="5902" max="6136" width="8.85546875" style="3"/>
    <col min="6137" max="6137" width="13.5703125" style="3" customWidth="1"/>
    <col min="6138" max="6138" width="1.28515625" style="3" customWidth="1"/>
    <col min="6139" max="6139" width="36.140625" style="3" customWidth="1"/>
    <col min="6140" max="6140" width="10.42578125" style="3" customWidth="1"/>
    <col min="6141" max="6141" width="2" style="3" customWidth="1"/>
    <col min="6142" max="6142" width="2.7109375" style="3" customWidth="1"/>
    <col min="6143" max="6143" width="3.42578125" style="3" customWidth="1"/>
    <col min="6144" max="6144" width="2.42578125" style="3" customWidth="1"/>
    <col min="6145" max="6145" width="3.7109375" style="3" customWidth="1"/>
    <col min="6146" max="6146" width="2.42578125" style="3" customWidth="1"/>
    <col min="6147" max="6147" width="2.85546875" style="3" customWidth="1"/>
    <col min="6148" max="6148" width="12.28515625" style="3" customWidth="1"/>
    <col min="6149" max="6149" width="10.7109375" style="3" customWidth="1"/>
    <col min="6150" max="6150" width="3.28515625" style="3" customWidth="1"/>
    <col min="6151" max="6151" width="3" style="3" customWidth="1"/>
    <col min="6152" max="6152" width="13.28515625" style="3" customWidth="1"/>
    <col min="6153" max="6153" width="4.28515625" style="3" customWidth="1"/>
    <col min="6154" max="6155" width="6.7109375" style="3" customWidth="1"/>
    <col min="6156" max="6156" width="9.140625" style="3" customWidth="1"/>
    <col min="6157" max="6157" width="15.28515625" style="3" customWidth="1"/>
    <col min="6158" max="6392" width="8.85546875" style="3"/>
    <col min="6393" max="6393" width="13.5703125" style="3" customWidth="1"/>
    <col min="6394" max="6394" width="1.28515625" style="3" customWidth="1"/>
    <col min="6395" max="6395" width="36.140625" style="3" customWidth="1"/>
    <col min="6396" max="6396" width="10.42578125" style="3" customWidth="1"/>
    <col min="6397" max="6397" width="2" style="3" customWidth="1"/>
    <col min="6398" max="6398" width="2.7109375" style="3" customWidth="1"/>
    <col min="6399" max="6399" width="3.42578125" style="3" customWidth="1"/>
    <col min="6400" max="6400" width="2.42578125" style="3" customWidth="1"/>
    <col min="6401" max="6401" width="3.7109375" style="3" customWidth="1"/>
    <col min="6402" max="6402" width="2.42578125" style="3" customWidth="1"/>
    <col min="6403" max="6403" width="2.85546875" style="3" customWidth="1"/>
    <col min="6404" max="6404" width="12.28515625" style="3" customWidth="1"/>
    <col min="6405" max="6405" width="10.7109375" style="3" customWidth="1"/>
    <col min="6406" max="6406" width="3.28515625" style="3" customWidth="1"/>
    <col min="6407" max="6407" width="3" style="3" customWidth="1"/>
    <col min="6408" max="6408" width="13.28515625" style="3" customWidth="1"/>
    <col min="6409" max="6409" width="4.28515625" style="3" customWidth="1"/>
    <col min="6410" max="6411" width="6.7109375" style="3" customWidth="1"/>
    <col min="6412" max="6412" width="9.140625" style="3" customWidth="1"/>
    <col min="6413" max="6413" width="15.28515625" style="3" customWidth="1"/>
    <col min="6414" max="6648" width="8.85546875" style="3"/>
    <col min="6649" max="6649" width="13.5703125" style="3" customWidth="1"/>
    <col min="6650" max="6650" width="1.28515625" style="3" customWidth="1"/>
    <col min="6651" max="6651" width="36.140625" style="3" customWidth="1"/>
    <col min="6652" max="6652" width="10.42578125" style="3" customWidth="1"/>
    <col min="6653" max="6653" width="2" style="3" customWidth="1"/>
    <col min="6654" max="6654" width="2.7109375" style="3" customWidth="1"/>
    <col min="6655" max="6655" width="3.42578125" style="3" customWidth="1"/>
    <col min="6656" max="6656" width="2.42578125" style="3" customWidth="1"/>
    <col min="6657" max="6657" width="3.7109375" style="3" customWidth="1"/>
    <col min="6658" max="6658" width="2.42578125" style="3" customWidth="1"/>
    <col min="6659" max="6659" width="2.85546875" style="3" customWidth="1"/>
    <col min="6660" max="6660" width="12.28515625" style="3" customWidth="1"/>
    <col min="6661" max="6661" width="10.7109375" style="3" customWidth="1"/>
    <col min="6662" max="6662" width="3.28515625" style="3" customWidth="1"/>
    <col min="6663" max="6663" width="3" style="3" customWidth="1"/>
    <col min="6664" max="6664" width="13.28515625" style="3" customWidth="1"/>
    <col min="6665" max="6665" width="4.28515625" style="3" customWidth="1"/>
    <col min="6666" max="6667" width="6.7109375" style="3" customWidth="1"/>
    <col min="6668" max="6668" width="9.140625" style="3" customWidth="1"/>
    <col min="6669" max="6669" width="15.28515625" style="3" customWidth="1"/>
    <col min="6670" max="6904" width="8.85546875" style="3"/>
    <col min="6905" max="6905" width="13.5703125" style="3" customWidth="1"/>
    <col min="6906" max="6906" width="1.28515625" style="3" customWidth="1"/>
    <col min="6907" max="6907" width="36.140625" style="3" customWidth="1"/>
    <col min="6908" max="6908" width="10.42578125" style="3" customWidth="1"/>
    <col min="6909" max="6909" width="2" style="3" customWidth="1"/>
    <col min="6910" max="6910" width="2.7109375" style="3" customWidth="1"/>
    <col min="6911" max="6911" width="3.42578125" style="3" customWidth="1"/>
    <col min="6912" max="6912" width="2.42578125" style="3" customWidth="1"/>
    <col min="6913" max="6913" width="3.7109375" style="3" customWidth="1"/>
    <col min="6914" max="6914" width="2.42578125" style="3" customWidth="1"/>
    <col min="6915" max="6915" width="2.85546875" style="3" customWidth="1"/>
    <col min="6916" max="6916" width="12.28515625" style="3" customWidth="1"/>
    <col min="6917" max="6917" width="10.7109375" style="3" customWidth="1"/>
    <col min="6918" max="6918" width="3.28515625" style="3" customWidth="1"/>
    <col min="6919" max="6919" width="3" style="3" customWidth="1"/>
    <col min="6920" max="6920" width="13.28515625" style="3" customWidth="1"/>
    <col min="6921" max="6921" width="4.28515625" style="3" customWidth="1"/>
    <col min="6922" max="6923" width="6.7109375" style="3" customWidth="1"/>
    <col min="6924" max="6924" width="9.140625" style="3" customWidth="1"/>
    <col min="6925" max="6925" width="15.28515625" style="3" customWidth="1"/>
    <col min="6926" max="7160" width="8.85546875" style="3"/>
    <col min="7161" max="7161" width="13.5703125" style="3" customWidth="1"/>
    <col min="7162" max="7162" width="1.28515625" style="3" customWidth="1"/>
    <col min="7163" max="7163" width="36.140625" style="3" customWidth="1"/>
    <col min="7164" max="7164" width="10.42578125" style="3" customWidth="1"/>
    <col min="7165" max="7165" width="2" style="3" customWidth="1"/>
    <col min="7166" max="7166" width="2.7109375" style="3" customWidth="1"/>
    <col min="7167" max="7167" width="3.42578125" style="3" customWidth="1"/>
    <col min="7168" max="7168" width="2.42578125" style="3" customWidth="1"/>
    <col min="7169" max="7169" width="3.7109375" style="3" customWidth="1"/>
    <col min="7170" max="7170" width="2.42578125" style="3" customWidth="1"/>
    <col min="7171" max="7171" width="2.85546875" style="3" customWidth="1"/>
    <col min="7172" max="7172" width="12.28515625" style="3" customWidth="1"/>
    <col min="7173" max="7173" width="10.7109375" style="3" customWidth="1"/>
    <col min="7174" max="7174" width="3.28515625" style="3" customWidth="1"/>
    <col min="7175" max="7175" width="3" style="3" customWidth="1"/>
    <col min="7176" max="7176" width="13.28515625" style="3" customWidth="1"/>
    <col min="7177" max="7177" width="4.28515625" style="3" customWidth="1"/>
    <col min="7178" max="7179" width="6.7109375" style="3" customWidth="1"/>
    <col min="7180" max="7180" width="9.140625" style="3" customWidth="1"/>
    <col min="7181" max="7181" width="15.28515625" style="3" customWidth="1"/>
    <col min="7182" max="7416" width="8.85546875" style="3"/>
    <col min="7417" max="7417" width="13.5703125" style="3" customWidth="1"/>
    <col min="7418" max="7418" width="1.28515625" style="3" customWidth="1"/>
    <col min="7419" max="7419" width="36.140625" style="3" customWidth="1"/>
    <col min="7420" max="7420" width="10.42578125" style="3" customWidth="1"/>
    <col min="7421" max="7421" width="2" style="3" customWidth="1"/>
    <col min="7422" max="7422" width="2.7109375" style="3" customWidth="1"/>
    <col min="7423" max="7423" width="3.42578125" style="3" customWidth="1"/>
    <col min="7424" max="7424" width="2.42578125" style="3" customWidth="1"/>
    <col min="7425" max="7425" width="3.7109375" style="3" customWidth="1"/>
    <col min="7426" max="7426" width="2.42578125" style="3" customWidth="1"/>
    <col min="7427" max="7427" width="2.85546875" style="3" customWidth="1"/>
    <col min="7428" max="7428" width="12.28515625" style="3" customWidth="1"/>
    <col min="7429" max="7429" width="10.7109375" style="3" customWidth="1"/>
    <col min="7430" max="7430" width="3.28515625" style="3" customWidth="1"/>
    <col min="7431" max="7431" width="3" style="3" customWidth="1"/>
    <col min="7432" max="7432" width="13.28515625" style="3" customWidth="1"/>
    <col min="7433" max="7433" width="4.28515625" style="3" customWidth="1"/>
    <col min="7434" max="7435" width="6.7109375" style="3" customWidth="1"/>
    <col min="7436" max="7436" width="9.140625" style="3" customWidth="1"/>
    <col min="7437" max="7437" width="15.28515625" style="3" customWidth="1"/>
    <col min="7438" max="7672" width="8.85546875" style="3"/>
    <col min="7673" max="7673" width="13.5703125" style="3" customWidth="1"/>
    <col min="7674" max="7674" width="1.28515625" style="3" customWidth="1"/>
    <col min="7675" max="7675" width="36.140625" style="3" customWidth="1"/>
    <col min="7676" max="7676" width="10.42578125" style="3" customWidth="1"/>
    <col min="7677" max="7677" width="2" style="3" customWidth="1"/>
    <col min="7678" max="7678" width="2.7109375" style="3" customWidth="1"/>
    <col min="7679" max="7679" width="3.42578125" style="3" customWidth="1"/>
    <col min="7680" max="7680" width="2.42578125" style="3" customWidth="1"/>
    <col min="7681" max="7681" width="3.7109375" style="3" customWidth="1"/>
    <col min="7682" max="7682" width="2.42578125" style="3" customWidth="1"/>
    <col min="7683" max="7683" width="2.85546875" style="3" customWidth="1"/>
    <col min="7684" max="7684" width="12.28515625" style="3" customWidth="1"/>
    <col min="7685" max="7685" width="10.7109375" style="3" customWidth="1"/>
    <col min="7686" max="7686" width="3.28515625" style="3" customWidth="1"/>
    <col min="7687" max="7687" width="3" style="3" customWidth="1"/>
    <col min="7688" max="7688" width="13.28515625" style="3" customWidth="1"/>
    <col min="7689" max="7689" width="4.28515625" style="3" customWidth="1"/>
    <col min="7690" max="7691" width="6.7109375" style="3" customWidth="1"/>
    <col min="7692" max="7692" width="9.140625" style="3" customWidth="1"/>
    <col min="7693" max="7693" width="15.28515625" style="3" customWidth="1"/>
    <col min="7694" max="7928" width="8.85546875" style="3"/>
    <col min="7929" max="7929" width="13.5703125" style="3" customWidth="1"/>
    <col min="7930" max="7930" width="1.28515625" style="3" customWidth="1"/>
    <col min="7931" max="7931" width="36.140625" style="3" customWidth="1"/>
    <col min="7932" max="7932" width="10.42578125" style="3" customWidth="1"/>
    <col min="7933" max="7933" width="2" style="3" customWidth="1"/>
    <col min="7934" max="7934" width="2.7109375" style="3" customWidth="1"/>
    <col min="7935" max="7935" width="3.42578125" style="3" customWidth="1"/>
    <col min="7936" max="7936" width="2.42578125" style="3" customWidth="1"/>
    <col min="7937" max="7937" width="3.7109375" style="3" customWidth="1"/>
    <col min="7938" max="7938" width="2.42578125" style="3" customWidth="1"/>
    <col min="7939" max="7939" width="2.85546875" style="3" customWidth="1"/>
    <col min="7940" max="7940" width="12.28515625" style="3" customWidth="1"/>
    <col min="7941" max="7941" width="10.7109375" style="3" customWidth="1"/>
    <col min="7942" max="7942" width="3.28515625" style="3" customWidth="1"/>
    <col min="7943" max="7943" width="3" style="3" customWidth="1"/>
    <col min="7944" max="7944" width="13.28515625" style="3" customWidth="1"/>
    <col min="7945" max="7945" width="4.28515625" style="3" customWidth="1"/>
    <col min="7946" max="7947" width="6.7109375" style="3" customWidth="1"/>
    <col min="7948" max="7948" width="9.140625" style="3" customWidth="1"/>
    <col min="7949" max="7949" width="15.28515625" style="3" customWidth="1"/>
    <col min="7950" max="8184" width="8.85546875" style="3"/>
    <col min="8185" max="8185" width="13.5703125" style="3" customWidth="1"/>
    <col min="8186" max="8186" width="1.28515625" style="3" customWidth="1"/>
    <col min="8187" max="8187" width="36.140625" style="3" customWidth="1"/>
    <col min="8188" max="8188" width="10.42578125" style="3" customWidth="1"/>
    <col min="8189" max="8189" width="2" style="3" customWidth="1"/>
    <col min="8190" max="8190" width="2.7109375" style="3" customWidth="1"/>
    <col min="8191" max="8191" width="3.42578125" style="3" customWidth="1"/>
    <col min="8192" max="8192" width="2.42578125" style="3" customWidth="1"/>
    <col min="8193" max="8193" width="3.7109375" style="3" customWidth="1"/>
    <col min="8194" max="8194" width="2.42578125" style="3" customWidth="1"/>
    <col min="8195" max="8195" width="2.85546875" style="3" customWidth="1"/>
    <col min="8196" max="8196" width="12.28515625" style="3" customWidth="1"/>
    <col min="8197" max="8197" width="10.7109375" style="3" customWidth="1"/>
    <col min="8198" max="8198" width="3.28515625" style="3" customWidth="1"/>
    <col min="8199" max="8199" width="3" style="3" customWidth="1"/>
    <col min="8200" max="8200" width="13.28515625" style="3" customWidth="1"/>
    <col min="8201" max="8201" width="4.28515625" style="3" customWidth="1"/>
    <col min="8202" max="8203" width="6.7109375" style="3" customWidth="1"/>
    <col min="8204" max="8204" width="9.140625" style="3" customWidth="1"/>
    <col min="8205" max="8205" width="15.28515625" style="3" customWidth="1"/>
    <col min="8206" max="8440" width="8.85546875" style="3"/>
    <col min="8441" max="8441" width="13.5703125" style="3" customWidth="1"/>
    <col min="8442" max="8442" width="1.28515625" style="3" customWidth="1"/>
    <col min="8443" max="8443" width="36.140625" style="3" customWidth="1"/>
    <col min="8444" max="8444" width="10.42578125" style="3" customWidth="1"/>
    <col min="8445" max="8445" width="2" style="3" customWidth="1"/>
    <col min="8446" max="8446" width="2.7109375" style="3" customWidth="1"/>
    <col min="8447" max="8447" width="3.42578125" style="3" customWidth="1"/>
    <col min="8448" max="8448" width="2.42578125" style="3" customWidth="1"/>
    <col min="8449" max="8449" width="3.7109375" style="3" customWidth="1"/>
    <col min="8450" max="8450" width="2.42578125" style="3" customWidth="1"/>
    <col min="8451" max="8451" width="2.85546875" style="3" customWidth="1"/>
    <col min="8452" max="8452" width="12.28515625" style="3" customWidth="1"/>
    <col min="8453" max="8453" width="10.7109375" style="3" customWidth="1"/>
    <col min="8454" max="8454" width="3.28515625" style="3" customWidth="1"/>
    <col min="8455" max="8455" width="3" style="3" customWidth="1"/>
    <col min="8456" max="8456" width="13.28515625" style="3" customWidth="1"/>
    <col min="8457" max="8457" width="4.28515625" style="3" customWidth="1"/>
    <col min="8458" max="8459" width="6.7109375" style="3" customWidth="1"/>
    <col min="8460" max="8460" width="9.140625" style="3" customWidth="1"/>
    <col min="8461" max="8461" width="15.28515625" style="3" customWidth="1"/>
    <col min="8462" max="8696" width="8.85546875" style="3"/>
    <col min="8697" max="8697" width="13.5703125" style="3" customWidth="1"/>
    <col min="8698" max="8698" width="1.28515625" style="3" customWidth="1"/>
    <col min="8699" max="8699" width="36.140625" style="3" customWidth="1"/>
    <col min="8700" max="8700" width="10.42578125" style="3" customWidth="1"/>
    <col min="8701" max="8701" width="2" style="3" customWidth="1"/>
    <col min="8702" max="8702" width="2.7109375" style="3" customWidth="1"/>
    <col min="8703" max="8703" width="3.42578125" style="3" customWidth="1"/>
    <col min="8704" max="8704" width="2.42578125" style="3" customWidth="1"/>
    <col min="8705" max="8705" width="3.7109375" style="3" customWidth="1"/>
    <col min="8706" max="8706" width="2.42578125" style="3" customWidth="1"/>
    <col min="8707" max="8707" width="2.85546875" style="3" customWidth="1"/>
    <col min="8708" max="8708" width="12.28515625" style="3" customWidth="1"/>
    <col min="8709" max="8709" width="10.7109375" style="3" customWidth="1"/>
    <col min="8710" max="8710" width="3.28515625" style="3" customWidth="1"/>
    <col min="8711" max="8711" width="3" style="3" customWidth="1"/>
    <col min="8712" max="8712" width="13.28515625" style="3" customWidth="1"/>
    <col min="8713" max="8713" width="4.28515625" style="3" customWidth="1"/>
    <col min="8714" max="8715" width="6.7109375" style="3" customWidth="1"/>
    <col min="8716" max="8716" width="9.140625" style="3" customWidth="1"/>
    <col min="8717" max="8717" width="15.28515625" style="3" customWidth="1"/>
    <col min="8718" max="8952" width="8.85546875" style="3"/>
    <col min="8953" max="8953" width="13.5703125" style="3" customWidth="1"/>
    <col min="8954" max="8954" width="1.28515625" style="3" customWidth="1"/>
    <col min="8955" max="8955" width="36.140625" style="3" customWidth="1"/>
    <col min="8956" max="8956" width="10.42578125" style="3" customWidth="1"/>
    <col min="8957" max="8957" width="2" style="3" customWidth="1"/>
    <col min="8958" max="8958" width="2.7109375" style="3" customWidth="1"/>
    <col min="8959" max="8959" width="3.42578125" style="3" customWidth="1"/>
    <col min="8960" max="8960" width="2.42578125" style="3" customWidth="1"/>
    <col min="8961" max="8961" width="3.7109375" style="3" customWidth="1"/>
    <col min="8962" max="8962" width="2.42578125" style="3" customWidth="1"/>
    <col min="8963" max="8963" width="2.85546875" style="3" customWidth="1"/>
    <col min="8964" max="8964" width="12.28515625" style="3" customWidth="1"/>
    <col min="8965" max="8965" width="10.7109375" style="3" customWidth="1"/>
    <col min="8966" max="8966" width="3.28515625" style="3" customWidth="1"/>
    <col min="8967" max="8967" width="3" style="3" customWidth="1"/>
    <col min="8968" max="8968" width="13.28515625" style="3" customWidth="1"/>
    <col min="8969" max="8969" width="4.28515625" style="3" customWidth="1"/>
    <col min="8970" max="8971" width="6.7109375" style="3" customWidth="1"/>
    <col min="8972" max="8972" width="9.140625" style="3" customWidth="1"/>
    <col min="8973" max="8973" width="15.28515625" style="3" customWidth="1"/>
    <col min="8974" max="9208" width="8.85546875" style="3"/>
    <col min="9209" max="9209" width="13.5703125" style="3" customWidth="1"/>
    <col min="9210" max="9210" width="1.28515625" style="3" customWidth="1"/>
    <col min="9211" max="9211" width="36.140625" style="3" customWidth="1"/>
    <col min="9212" max="9212" width="10.42578125" style="3" customWidth="1"/>
    <col min="9213" max="9213" width="2" style="3" customWidth="1"/>
    <col min="9214" max="9214" width="2.7109375" style="3" customWidth="1"/>
    <col min="9215" max="9215" width="3.42578125" style="3" customWidth="1"/>
    <col min="9216" max="9216" width="2.42578125" style="3" customWidth="1"/>
    <col min="9217" max="9217" width="3.7109375" style="3" customWidth="1"/>
    <col min="9218" max="9218" width="2.42578125" style="3" customWidth="1"/>
    <col min="9219" max="9219" width="2.85546875" style="3" customWidth="1"/>
    <col min="9220" max="9220" width="12.28515625" style="3" customWidth="1"/>
    <col min="9221" max="9221" width="10.7109375" style="3" customWidth="1"/>
    <col min="9222" max="9222" width="3.28515625" style="3" customWidth="1"/>
    <col min="9223" max="9223" width="3" style="3" customWidth="1"/>
    <col min="9224" max="9224" width="13.28515625" style="3" customWidth="1"/>
    <col min="9225" max="9225" width="4.28515625" style="3" customWidth="1"/>
    <col min="9226" max="9227" width="6.7109375" style="3" customWidth="1"/>
    <col min="9228" max="9228" width="9.140625" style="3" customWidth="1"/>
    <col min="9229" max="9229" width="15.28515625" style="3" customWidth="1"/>
    <col min="9230" max="9464" width="8.85546875" style="3"/>
    <col min="9465" max="9465" width="13.5703125" style="3" customWidth="1"/>
    <col min="9466" max="9466" width="1.28515625" style="3" customWidth="1"/>
    <col min="9467" max="9467" width="36.140625" style="3" customWidth="1"/>
    <col min="9468" max="9468" width="10.42578125" style="3" customWidth="1"/>
    <col min="9469" max="9469" width="2" style="3" customWidth="1"/>
    <col min="9470" max="9470" width="2.7109375" style="3" customWidth="1"/>
    <col min="9471" max="9471" width="3.42578125" style="3" customWidth="1"/>
    <col min="9472" max="9472" width="2.42578125" style="3" customWidth="1"/>
    <col min="9473" max="9473" width="3.7109375" style="3" customWidth="1"/>
    <col min="9474" max="9474" width="2.42578125" style="3" customWidth="1"/>
    <col min="9475" max="9475" width="2.85546875" style="3" customWidth="1"/>
    <col min="9476" max="9476" width="12.28515625" style="3" customWidth="1"/>
    <col min="9477" max="9477" width="10.7109375" style="3" customWidth="1"/>
    <col min="9478" max="9478" width="3.28515625" style="3" customWidth="1"/>
    <col min="9479" max="9479" width="3" style="3" customWidth="1"/>
    <col min="9480" max="9480" width="13.28515625" style="3" customWidth="1"/>
    <col min="9481" max="9481" width="4.28515625" style="3" customWidth="1"/>
    <col min="9482" max="9483" width="6.7109375" style="3" customWidth="1"/>
    <col min="9484" max="9484" width="9.140625" style="3" customWidth="1"/>
    <col min="9485" max="9485" width="15.28515625" style="3" customWidth="1"/>
    <col min="9486" max="9720" width="8.85546875" style="3"/>
    <col min="9721" max="9721" width="13.5703125" style="3" customWidth="1"/>
    <col min="9722" max="9722" width="1.28515625" style="3" customWidth="1"/>
    <col min="9723" max="9723" width="36.140625" style="3" customWidth="1"/>
    <col min="9724" max="9724" width="10.42578125" style="3" customWidth="1"/>
    <col min="9725" max="9725" width="2" style="3" customWidth="1"/>
    <col min="9726" max="9726" width="2.7109375" style="3" customWidth="1"/>
    <col min="9727" max="9727" width="3.42578125" style="3" customWidth="1"/>
    <col min="9728" max="9728" width="2.42578125" style="3" customWidth="1"/>
    <col min="9729" max="9729" width="3.7109375" style="3" customWidth="1"/>
    <col min="9730" max="9730" width="2.42578125" style="3" customWidth="1"/>
    <col min="9731" max="9731" width="2.85546875" style="3" customWidth="1"/>
    <col min="9732" max="9732" width="12.28515625" style="3" customWidth="1"/>
    <col min="9733" max="9733" width="10.7109375" style="3" customWidth="1"/>
    <col min="9734" max="9734" width="3.28515625" style="3" customWidth="1"/>
    <col min="9735" max="9735" width="3" style="3" customWidth="1"/>
    <col min="9736" max="9736" width="13.28515625" style="3" customWidth="1"/>
    <col min="9737" max="9737" width="4.28515625" style="3" customWidth="1"/>
    <col min="9738" max="9739" width="6.7109375" style="3" customWidth="1"/>
    <col min="9740" max="9740" width="9.140625" style="3" customWidth="1"/>
    <col min="9741" max="9741" width="15.28515625" style="3" customWidth="1"/>
    <col min="9742" max="9976" width="8.85546875" style="3"/>
    <col min="9977" max="9977" width="13.5703125" style="3" customWidth="1"/>
    <col min="9978" max="9978" width="1.28515625" style="3" customWidth="1"/>
    <col min="9979" max="9979" width="36.140625" style="3" customWidth="1"/>
    <col min="9980" max="9980" width="10.42578125" style="3" customWidth="1"/>
    <col min="9981" max="9981" width="2" style="3" customWidth="1"/>
    <col min="9982" max="9982" width="2.7109375" style="3" customWidth="1"/>
    <col min="9983" max="9983" width="3.42578125" style="3" customWidth="1"/>
    <col min="9984" max="9984" width="2.42578125" style="3" customWidth="1"/>
    <col min="9985" max="9985" width="3.7109375" style="3" customWidth="1"/>
    <col min="9986" max="9986" width="2.42578125" style="3" customWidth="1"/>
    <col min="9987" max="9987" width="2.85546875" style="3" customWidth="1"/>
    <col min="9988" max="9988" width="12.28515625" style="3" customWidth="1"/>
    <col min="9989" max="9989" width="10.7109375" style="3" customWidth="1"/>
    <col min="9990" max="9990" width="3.28515625" style="3" customWidth="1"/>
    <col min="9991" max="9991" width="3" style="3" customWidth="1"/>
    <col min="9992" max="9992" width="13.28515625" style="3" customWidth="1"/>
    <col min="9993" max="9993" width="4.28515625" style="3" customWidth="1"/>
    <col min="9994" max="9995" width="6.7109375" style="3" customWidth="1"/>
    <col min="9996" max="9996" width="9.140625" style="3" customWidth="1"/>
    <col min="9997" max="9997" width="15.28515625" style="3" customWidth="1"/>
    <col min="9998" max="10232" width="8.85546875" style="3"/>
    <col min="10233" max="10233" width="13.5703125" style="3" customWidth="1"/>
    <col min="10234" max="10234" width="1.28515625" style="3" customWidth="1"/>
    <col min="10235" max="10235" width="36.140625" style="3" customWidth="1"/>
    <col min="10236" max="10236" width="10.42578125" style="3" customWidth="1"/>
    <col min="10237" max="10237" width="2" style="3" customWidth="1"/>
    <col min="10238" max="10238" width="2.7109375" style="3" customWidth="1"/>
    <col min="10239" max="10239" width="3.42578125" style="3" customWidth="1"/>
    <col min="10240" max="10240" width="2.42578125" style="3" customWidth="1"/>
    <col min="10241" max="10241" width="3.7109375" style="3" customWidth="1"/>
    <col min="10242" max="10242" width="2.42578125" style="3" customWidth="1"/>
    <col min="10243" max="10243" width="2.85546875" style="3" customWidth="1"/>
    <col min="10244" max="10244" width="12.28515625" style="3" customWidth="1"/>
    <col min="10245" max="10245" width="10.7109375" style="3" customWidth="1"/>
    <col min="10246" max="10246" width="3.28515625" style="3" customWidth="1"/>
    <col min="10247" max="10247" width="3" style="3" customWidth="1"/>
    <col min="10248" max="10248" width="13.28515625" style="3" customWidth="1"/>
    <col min="10249" max="10249" width="4.28515625" style="3" customWidth="1"/>
    <col min="10250" max="10251" width="6.7109375" style="3" customWidth="1"/>
    <col min="10252" max="10252" width="9.140625" style="3" customWidth="1"/>
    <col min="10253" max="10253" width="15.28515625" style="3" customWidth="1"/>
    <col min="10254" max="10488" width="8.85546875" style="3"/>
    <col min="10489" max="10489" width="13.5703125" style="3" customWidth="1"/>
    <col min="10490" max="10490" width="1.28515625" style="3" customWidth="1"/>
    <col min="10491" max="10491" width="36.140625" style="3" customWidth="1"/>
    <col min="10492" max="10492" width="10.42578125" style="3" customWidth="1"/>
    <col min="10493" max="10493" width="2" style="3" customWidth="1"/>
    <col min="10494" max="10494" width="2.7109375" style="3" customWidth="1"/>
    <col min="10495" max="10495" width="3.42578125" style="3" customWidth="1"/>
    <col min="10496" max="10496" width="2.42578125" style="3" customWidth="1"/>
    <col min="10497" max="10497" width="3.7109375" style="3" customWidth="1"/>
    <col min="10498" max="10498" width="2.42578125" style="3" customWidth="1"/>
    <col min="10499" max="10499" width="2.85546875" style="3" customWidth="1"/>
    <col min="10500" max="10500" width="12.28515625" style="3" customWidth="1"/>
    <col min="10501" max="10501" width="10.7109375" style="3" customWidth="1"/>
    <col min="10502" max="10502" width="3.28515625" style="3" customWidth="1"/>
    <col min="10503" max="10503" width="3" style="3" customWidth="1"/>
    <col min="10504" max="10504" width="13.28515625" style="3" customWidth="1"/>
    <col min="10505" max="10505" width="4.28515625" style="3" customWidth="1"/>
    <col min="10506" max="10507" width="6.7109375" style="3" customWidth="1"/>
    <col min="10508" max="10508" width="9.140625" style="3" customWidth="1"/>
    <col min="10509" max="10509" width="15.28515625" style="3" customWidth="1"/>
    <col min="10510" max="10744" width="8.85546875" style="3"/>
    <col min="10745" max="10745" width="13.5703125" style="3" customWidth="1"/>
    <col min="10746" max="10746" width="1.28515625" style="3" customWidth="1"/>
    <col min="10747" max="10747" width="36.140625" style="3" customWidth="1"/>
    <col min="10748" max="10748" width="10.42578125" style="3" customWidth="1"/>
    <col min="10749" max="10749" width="2" style="3" customWidth="1"/>
    <col min="10750" max="10750" width="2.7109375" style="3" customWidth="1"/>
    <col min="10751" max="10751" width="3.42578125" style="3" customWidth="1"/>
    <col min="10752" max="10752" width="2.42578125" style="3" customWidth="1"/>
    <col min="10753" max="10753" width="3.7109375" style="3" customWidth="1"/>
    <col min="10754" max="10754" width="2.42578125" style="3" customWidth="1"/>
    <col min="10755" max="10755" width="2.85546875" style="3" customWidth="1"/>
    <col min="10756" max="10756" width="12.28515625" style="3" customWidth="1"/>
    <col min="10757" max="10757" width="10.7109375" style="3" customWidth="1"/>
    <col min="10758" max="10758" width="3.28515625" style="3" customWidth="1"/>
    <col min="10759" max="10759" width="3" style="3" customWidth="1"/>
    <col min="10760" max="10760" width="13.28515625" style="3" customWidth="1"/>
    <col min="10761" max="10761" width="4.28515625" style="3" customWidth="1"/>
    <col min="10762" max="10763" width="6.7109375" style="3" customWidth="1"/>
    <col min="10764" max="10764" width="9.140625" style="3" customWidth="1"/>
    <col min="10765" max="10765" width="15.28515625" style="3" customWidth="1"/>
    <col min="10766" max="11000" width="8.85546875" style="3"/>
    <col min="11001" max="11001" width="13.5703125" style="3" customWidth="1"/>
    <col min="11002" max="11002" width="1.28515625" style="3" customWidth="1"/>
    <col min="11003" max="11003" width="36.140625" style="3" customWidth="1"/>
    <col min="11004" max="11004" width="10.42578125" style="3" customWidth="1"/>
    <col min="11005" max="11005" width="2" style="3" customWidth="1"/>
    <col min="11006" max="11006" width="2.7109375" style="3" customWidth="1"/>
    <col min="11007" max="11007" width="3.42578125" style="3" customWidth="1"/>
    <col min="11008" max="11008" width="2.42578125" style="3" customWidth="1"/>
    <col min="11009" max="11009" width="3.7109375" style="3" customWidth="1"/>
    <col min="11010" max="11010" width="2.42578125" style="3" customWidth="1"/>
    <col min="11011" max="11011" width="2.85546875" style="3" customWidth="1"/>
    <col min="11012" max="11012" width="12.28515625" style="3" customWidth="1"/>
    <col min="11013" max="11013" width="10.7109375" style="3" customWidth="1"/>
    <col min="11014" max="11014" width="3.28515625" style="3" customWidth="1"/>
    <col min="11015" max="11015" width="3" style="3" customWidth="1"/>
    <col min="11016" max="11016" width="13.28515625" style="3" customWidth="1"/>
    <col min="11017" max="11017" width="4.28515625" style="3" customWidth="1"/>
    <col min="11018" max="11019" width="6.7109375" style="3" customWidth="1"/>
    <col min="11020" max="11020" width="9.140625" style="3" customWidth="1"/>
    <col min="11021" max="11021" width="15.28515625" style="3" customWidth="1"/>
    <col min="11022" max="11256" width="8.85546875" style="3"/>
    <col min="11257" max="11257" width="13.5703125" style="3" customWidth="1"/>
    <col min="11258" max="11258" width="1.28515625" style="3" customWidth="1"/>
    <col min="11259" max="11259" width="36.140625" style="3" customWidth="1"/>
    <col min="11260" max="11260" width="10.42578125" style="3" customWidth="1"/>
    <col min="11261" max="11261" width="2" style="3" customWidth="1"/>
    <col min="11262" max="11262" width="2.7109375" style="3" customWidth="1"/>
    <col min="11263" max="11263" width="3.42578125" style="3" customWidth="1"/>
    <col min="11264" max="11264" width="2.42578125" style="3" customWidth="1"/>
    <col min="11265" max="11265" width="3.7109375" style="3" customWidth="1"/>
    <col min="11266" max="11266" width="2.42578125" style="3" customWidth="1"/>
    <col min="11267" max="11267" width="2.85546875" style="3" customWidth="1"/>
    <col min="11268" max="11268" width="12.28515625" style="3" customWidth="1"/>
    <col min="11269" max="11269" width="10.7109375" style="3" customWidth="1"/>
    <col min="11270" max="11270" width="3.28515625" style="3" customWidth="1"/>
    <col min="11271" max="11271" width="3" style="3" customWidth="1"/>
    <col min="11272" max="11272" width="13.28515625" style="3" customWidth="1"/>
    <col min="11273" max="11273" width="4.28515625" style="3" customWidth="1"/>
    <col min="11274" max="11275" width="6.7109375" style="3" customWidth="1"/>
    <col min="11276" max="11276" width="9.140625" style="3" customWidth="1"/>
    <col min="11277" max="11277" width="15.28515625" style="3" customWidth="1"/>
    <col min="11278" max="11512" width="8.85546875" style="3"/>
    <col min="11513" max="11513" width="13.5703125" style="3" customWidth="1"/>
    <col min="11514" max="11514" width="1.28515625" style="3" customWidth="1"/>
    <col min="11515" max="11515" width="36.140625" style="3" customWidth="1"/>
    <col min="11516" max="11516" width="10.42578125" style="3" customWidth="1"/>
    <col min="11517" max="11517" width="2" style="3" customWidth="1"/>
    <col min="11518" max="11518" width="2.7109375" style="3" customWidth="1"/>
    <col min="11519" max="11519" width="3.42578125" style="3" customWidth="1"/>
    <col min="11520" max="11520" width="2.42578125" style="3" customWidth="1"/>
    <col min="11521" max="11521" width="3.7109375" style="3" customWidth="1"/>
    <col min="11522" max="11522" width="2.42578125" style="3" customWidth="1"/>
    <col min="11523" max="11523" width="2.85546875" style="3" customWidth="1"/>
    <col min="11524" max="11524" width="12.28515625" style="3" customWidth="1"/>
    <col min="11525" max="11525" width="10.7109375" style="3" customWidth="1"/>
    <col min="11526" max="11526" width="3.28515625" style="3" customWidth="1"/>
    <col min="11527" max="11527" width="3" style="3" customWidth="1"/>
    <col min="11528" max="11528" width="13.28515625" style="3" customWidth="1"/>
    <col min="11529" max="11529" width="4.28515625" style="3" customWidth="1"/>
    <col min="11530" max="11531" width="6.7109375" style="3" customWidth="1"/>
    <col min="11532" max="11532" width="9.140625" style="3" customWidth="1"/>
    <col min="11533" max="11533" width="15.28515625" style="3" customWidth="1"/>
    <col min="11534" max="11768" width="8.85546875" style="3"/>
    <col min="11769" max="11769" width="13.5703125" style="3" customWidth="1"/>
    <col min="11770" max="11770" width="1.28515625" style="3" customWidth="1"/>
    <col min="11771" max="11771" width="36.140625" style="3" customWidth="1"/>
    <col min="11772" max="11772" width="10.42578125" style="3" customWidth="1"/>
    <col min="11773" max="11773" width="2" style="3" customWidth="1"/>
    <col min="11774" max="11774" width="2.7109375" style="3" customWidth="1"/>
    <col min="11775" max="11775" width="3.42578125" style="3" customWidth="1"/>
    <col min="11776" max="11776" width="2.42578125" style="3" customWidth="1"/>
    <col min="11777" max="11777" width="3.7109375" style="3" customWidth="1"/>
    <col min="11778" max="11778" width="2.42578125" style="3" customWidth="1"/>
    <col min="11779" max="11779" width="2.85546875" style="3" customWidth="1"/>
    <col min="11780" max="11780" width="12.28515625" style="3" customWidth="1"/>
    <col min="11781" max="11781" width="10.7109375" style="3" customWidth="1"/>
    <col min="11782" max="11782" width="3.28515625" style="3" customWidth="1"/>
    <col min="11783" max="11783" width="3" style="3" customWidth="1"/>
    <col min="11784" max="11784" width="13.28515625" style="3" customWidth="1"/>
    <col min="11785" max="11785" width="4.28515625" style="3" customWidth="1"/>
    <col min="11786" max="11787" width="6.7109375" style="3" customWidth="1"/>
    <col min="11788" max="11788" width="9.140625" style="3" customWidth="1"/>
    <col min="11789" max="11789" width="15.28515625" style="3" customWidth="1"/>
    <col min="11790" max="12024" width="8.85546875" style="3"/>
    <col min="12025" max="12025" width="13.5703125" style="3" customWidth="1"/>
    <col min="12026" max="12026" width="1.28515625" style="3" customWidth="1"/>
    <col min="12027" max="12027" width="36.140625" style="3" customWidth="1"/>
    <col min="12028" max="12028" width="10.42578125" style="3" customWidth="1"/>
    <col min="12029" max="12029" width="2" style="3" customWidth="1"/>
    <col min="12030" max="12030" width="2.7109375" style="3" customWidth="1"/>
    <col min="12031" max="12031" width="3.42578125" style="3" customWidth="1"/>
    <col min="12032" max="12032" width="2.42578125" style="3" customWidth="1"/>
    <col min="12033" max="12033" width="3.7109375" style="3" customWidth="1"/>
    <col min="12034" max="12034" width="2.42578125" style="3" customWidth="1"/>
    <col min="12035" max="12035" width="2.85546875" style="3" customWidth="1"/>
    <col min="12036" max="12036" width="12.28515625" style="3" customWidth="1"/>
    <col min="12037" max="12037" width="10.7109375" style="3" customWidth="1"/>
    <col min="12038" max="12038" width="3.28515625" style="3" customWidth="1"/>
    <col min="12039" max="12039" width="3" style="3" customWidth="1"/>
    <col min="12040" max="12040" width="13.28515625" style="3" customWidth="1"/>
    <col min="12041" max="12041" width="4.28515625" style="3" customWidth="1"/>
    <col min="12042" max="12043" width="6.7109375" style="3" customWidth="1"/>
    <col min="12044" max="12044" width="9.140625" style="3" customWidth="1"/>
    <col min="12045" max="12045" width="15.28515625" style="3" customWidth="1"/>
    <col min="12046" max="12280" width="8.85546875" style="3"/>
    <col min="12281" max="12281" width="13.5703125" style="3" customWidth="1"/>
    <col min="12282" max="12282" width="1.28515625" style="3" customWidth="1"/>
    <col min="12283" max="12283" width="36.140625" style="3" customWidth="1"/>
    <col min="12284" max="12284" width="10.42578125" style="3" customWidth="1"/>
    <col min="12285" max="12285" width="2" style="3" customWidth="1"/>
    <col min="12286" max="12286" width="2.7109375" style="3" customWidth="1"/>
    <col min="12287" max="12287" width="3.42578125" style="3" customWidth="1"/>
    <col min="12288" max="12288" width="2.42578125" style="3" customWidth="1"/>
    <col min="12289" max="12289" width="3.7109375" style="3" customWidth="1"/>
    <col min="12290" max="12290" width="2.42578125" style="3" customWidth="1"/>
    <col min="12291" max="12291" width="2.85546875" style="3" customWidth="1"/>
    <col min="12292" max="12292" width="12.28515625" style="3" customWidth="1"/>
    <col min="12293" max="12293" width="10.7109375" style="3" customWidth="1"/>
    <col min="12294" max="12294" width="3.28515625" style="3" customWidth="1"/>
    <col min="12295" max="12295" width="3" style="3" customWidth="1"/>
    <col min="12296" max="12296" width="13.28515625" style="3" customWidth="1"/>
    <col min="12297" max="12297" width="4.28515625" style="3" customWidth="1"/>
    <col min="12298" max="12299" width="6.7109375" style="3" customWidth="1"/>
    <col min="12300" max="12300" width="9.140625" style="3" customWidth="1"/>
    <col min="12301" max="12301" width="15.28515625" style="3" customWidth="1"/>
    <col min="12302" max="12536" width="8.85546875" style="3"/>
    <col min="12537" max="12537" width="13.5703125" style="3" customWidth="1"/>
    <col min="12538" max="12538" width="1.28515625" style="3" customWidth="1"/>
    <col min="12539" max="12539" width="36.140625" style="3" customWidth="1"/>
    <col min="12540" max="12540" width="10.42578125" style="3" customWidth="1"/>
    <col min="12541" max="12541" width="2" style="3" customWidth="1"/>
    <col min="12542" max="12542" width="2.7109375" style="3" customWidth="1"/>
    <col min="12543" max="12543" width="3.42578125" style="3" customWidth="1"/>
    <col min="12544" max="12544" width="2.42578125" style="3" customWidth="1"/>
    <col min="12545" max="12545" width="3.7109375" style="3" customWidth="1"/>
    <col min="12546" max="12546" width="2.42578125" style="3" customWidth="1"/>
    <col min="12547" max="12547" width="2.85546875" style="3" customWidth="1"/>
    <col min="12548" max="12548" width="12.28515625" style="3" customWidth="1"/>
    <col min="12549" max="12549" width="10.7109375" style="3" customWidth="1"/>
    <col min="12550" max="12550" width="3.28515625" style="3" customWidth="1"/>
    <col min="12551" max="12551" width="3" style="3" customWidth="1"/>
    <col min="12552" max="12552" width="13.28515625" style="3" customWidth="1"/>
    <col min="12553" max="12553" width="4.28515625" style="3" customWidth="1"/>
    <col min="12554" max="12555" width="6.7109375" style="3" customWidth="1"/>
    <col min="12556" max="12556" width="9.140625" style="3" customWidth="1"/>
    <col min="12557" max="12557" width="15.28515625" style="3" customWidth="1"/>
    <col min="12558" max="12792" width="8.85546875" style="3"/>
    <col min="12793" max="12793" width="13.5703125" style="3" customWidth="1"/>
    <col min="12794" max="12794" width="1.28515625" style="3" customWidth="1"/>
    <col min="12795" max="12795" width="36.140625" style="3" customWidth="1"/>
    <col min="12796" max="12796" width="10.42578125" style="3" customWidth="1"/>
    <col min="12797" max="12797" width="2" style="3" customWidth="1"/>
    <col min="12798" max="12798" width="2.7109375" style="3" customWidth="1"/>
    <col min="12799" max="12799" width="3.42578125" style="3" customWidth="1"/>
    <col min="12800" max="12800" width="2.42578125" style="3" customWidth="1"/>
    <col min="12801" max="12801" width="3.7109375" style="3" customWidth="1"/>
    <col min="12802" max="12802" width="2.42578125" style="3" customWidth="1"/>
    <col min="12803" max="12803" width="2.85546875" style="3" customWidth="1"/>
    <col min="12804" max="12804" width="12.28515625" style="3" customWidth="1"/>
    <col min="12805" max="12805" width="10.7109375" style="3" customWidth="1"/>
    <col min="12806" max="12806" width="3.28515625" style="3" customWidth="1"/>
    <col min="12807" max="12807" width="3" style="3" customWidth="1"/>
    <col min="12808" max="12808" width="13.28515625" style="3" customWidth="1"/>
    <col min="12809" max="12809" width="4.28515625" style="3" customWidth="1"/>
    <col min="12810" max="12811" width="6.7109375" style="3" customWidth="1"/>
    <col min="12812" max="12812" width="9.140625" style="3" customWidth="1"/>
    <col min="12813" max="12813" width="15.28515625" style="3" customWidth="1"/>
    <col min="12814" max="13048" width="8.85546875" style="3"/>
    <col min="13049" max="13049" width="13.5703125" style="3" customWidth="1"/>
    <col min="13050" max="13050" width="1.28515625" style="3" customWidth="1"/>
    <col min="13051" max="13051" width="36.140625" style="3" customWidth="1"/>
    <col min="13052" max="13052" width="10.42578125" style="3" customWidth="1"/>
    <col min="13053" max="13053" width="2" style="3" customWidth="1"/>
    <col min="13054" max="13054" width="2.7109375" style="3" customWidth="1"/>
    <col min="13055" max="13055" width="3.42578125" style="3" customWidth="1"/>
    <col min="13056" max="13056" width="2.42578125" style="3" customWidth="1"/>
    <col min="13057" max="13057" width="3.7109375" style="3" customWidth="1"/>
    <col min="13058" max="13058" width="2.42578125" style="3" customWidth="1"/>
    <col min="13059" max="13059" width="2.85546875" style="3" customWidth="1"/>
    <col min="13060" max="13060" width="12.28515625" style="3" customWidth="1"/>
    <col min="13061" max="13061" width="10.7109375" style="3" customWidth="1"/>
    <col min="13062" max="13062" width="3.28515625" style="3" customWidth="1"/>
    <col min="13063" max="13063" width="3" style="3" customWidth="1"/>
    <col min="13064" max="13064" width="13.28515625" style="3" customWidth="1"/>
    <col min="13065" max="13065" width="4.28515625" style="3" customWidth="1"/>
    <col min="13066" max="13067" width="6.7109375" style="3" customWidth="1"/>
    <col min="13068" max="13068" width="9.140625" style="3" customWidth="1"/>
    <col min="13069" max="13069" width="15.28515625" style="3" customWidth="1"/>
    <col min="13070" max="13304" width="8.85546875" style="3"/>
    <col min="13305" max="13305" width="13.5703125" style="3" customWidth="1"/>
    <col min="13306" max="13306" width="1.28515625" style="3" customWidth="1"/>
    <col min="13307" max="13307" width="36.140625" style="3" customWidth="1"/>
    <col min="13308" max="13308" width="10.42578125" style="3" customWidth="1"/>
    <col min="13309" max="13309" width="2" style="3" customWidth="1"/>
    <col min="13310" max="13310" width="2.7109375" style="3" customWidth="1"/>
    <col min="13311" max="13311" width="3.42578125" style="3" customWidth="1"/>
    <col min="13312" max="13312" width="2.42578125" style="3" customWidth="1"/>
    <col min="13313" max="13313" width="3.7109375" style="3" customWidth="1"/>
    <col min="13314" max="13314" width="2.42578125" style="3" customWidth="1"/>
    <col min="13315" max="13315" width="2.85546875" style="3" customWidth="1"/>
    <col min="13316" max="13316" width="12.28515625" style="3" customWidth="1"/>
    <col min="13317" max="13317" width="10.7109375" style="3" customWidth="1"/>
    <col min="13318" max="13318" width="3.28515625" style="3" customWidth="1"/>
    <col min="13319" max="13319" width="3" style="3" customWidth="1"/>
    <col min="13320" max="13320" width="13.28515625" style="3" customWidth="1"/>
    <col min="13321" max="13321" width="4.28515625" style="3" customWidth="1"/>
    <col min="13322" max="13323" width="6.7109375" style="3" customWidth="1"/>
    <col min="13324" max="13324" width="9.140625" style="3" customWidth="1"/>
    <col min="13325" max="13325" width="15.28515625" style="3" customWidth="1"/>
    <col min="13326" max="13560" width="8.85546875" style="3"/>
    <col min="13561" max="13561" width="13.5703125" style="3" customWidth="1"/>
    <col min="13562" max="13562" width="1.28515625" style="3" customWidth="1"/>
    <col min="13563" max="13563" width="36.140625" style="3" customWidth="1"/>
    <col min="13564" max="13564" width="10.42578125" style="3" customWidth="1"/>
    <col min="13565" max="13565" width="2" style="3" customWidth="1"/>
    <col min="13566" max="13566" width="2.7109375" style="3" customWidth="1"/>
    <col min="13567" max="13567" width="3.42578125" style="3" customWidth="1"/>
    <col min="13568" max="13568" width="2.42578125" style="3" customWidth="1"/>
    <col min="13569" max="13569" width="3.7109375" style="3" customWidth="1"/>
    <col min="13570" max="13570" width="2.42578125" style="3" customWidth="1"/>
    <col min="13571" max="13571" width="2.85546875" style="3" customWidth="1"/>
    <col min="13572" max="13572" width="12.28515625" style="3" customWidth="1"/>
    <col min="13573" max="13573" width="10.7109375" style="3" customWidth="1"/>
    <col min="13574" max="13574" width="3.28515625" style="3" customWidth="1"/>
    <col min="13575" max="13575" width="3" style="3" customWidth="1"/>
    <col min="13576" max="13576" width="13.28515625" style="3" customWidth="1"/>
    <col min="13577" max="13577" width="4.28515625" style="3" customWidth="1"/>
    <col min="13578" max="13579" width="6.7109375" style="3" customWidth="1"/>
    <col min="13580" max="13580" width="9.140625" style="3" customWidth="1"/>
    <col min="13581" max="13581" width="15.28515625" style="3" customWidth="1"/>
    <col min="13582" max="13816" width="8.85546875" style="3"/>
    <col min="13817" max="13817" width="13.5703125" style="3" customWidth="1"/>
    <col min="13818" max="13818" width="1.28515625" style="3" customWidth="1"/>
    <col min="13819" max="13819" width="36.140625" style="3" customWidth="1"/>
    <col min="13820" max="13820" width="10.42578125" style="3" customWidth="1"/>
    <col min="13821" max="13821" width="2" style="3" customWidth="1"/>
    <col min="13822" max="13822" width="2.7109375" style="3" customWidth="1"/>
    <col min="13823" max="13823" width="3.42578125" style="3" customWidth="1"/>
    <col min="13824" max="13824" width="2.42578125" style="3" customWidth="1"/>
    <col min="13825" max="13825" width="3.7109375" style="3" customWidth="1"/>
    <col min="13826" max="13826" width="2.42578125" style="3" customWidth="1"/>
    <col min="13827" max="13827" width="2.85546875" style="3" customWidth="1"/>
    <col min="13828" max="13828" width="12.28515625" style="3" customWidth="1"/>
    <col min="13829" max="13829" width="10.7109375" style="3" customWidth="1"/>
    <col min="13830" max="13830" width="3.28515625" style="3" customWidth="1"/>
    <col min="13831" max="13831" width="3" style="3" customWidth="1"/>
    <col min="13832" max="13832" width="13.28515625" style="3" customWidth="1"/>
    <col min="13833" max="13833" width="4.28515625" style="3" customWidth="1"/>
    <col min="13834" max="13835" width="6.7109375" style="3" customWidth="1"/>
    <col min="13836" max="13836" width="9.140625" style="3" customWidth="1"/>
    <col min="13837" max="13837" width="15.28515625" style="3" customWidth="1"/>
    <col min="13838" max="14072" width="8.85546875" style="3"/>
    <col min="14073" max="14073" width="13.5703125" style="3" customWidth="1"/>
    <col min="14074" max="14074" width="1.28515625" style="3" customWidth="1"/>
    <col min="14075" max="14075" width="36.140625" style="3" customWidth="1"/>
    <col min="14076" max="14076" width="10.42578125" style="3" customWidth="1"/>
    <col min="14077" max="14077" width="2" style="3" customWidth="1"/>
    <col min="14078" max="14078" width="2.7109375" style="3" customWidth="1"/>
    <col min="14079" max="14079" width="3.42578125" style="3" customWidth="1"/>
    <col min="14080" max="14080" width="2.42578125" style="3" customWidth="1"/>
    <col min="14081" max="14081" width="3.7109375" style="3" customWidth="1"/>
    <col min="14082" max="14082" width="2.42578125" style="3" customWidth="1"/>
    <col min="14083" max="14083" width="2.85546875" style="3" customWidth="1"/>
    <col min="14084" max="14084" width="12.28515625" style="3" customWidth="1"/>
    <col min="14085" max="14085" width="10.7109375" style="3" customWidth="1"/>
    <col min="14086" max="14086" width="3.28515625" style="3" customWidth="1"/>
    <col min="14087" max="14087" width="3" style="3" customWidth="1"/>
    <col min="14088" max="14088" width="13.28515625" style="3" customWidth="1"/>
    <col min="14089" max="14089" width="4.28515625" style="3" customWidth="1"/>
    <col min="14090" max="14091" width="6.7109375" style="3" customWidth="1"/>
    <col min="14092" max="14092" width="9.140625" style="3" customWidth="1"/>
    <col min="14093" max="14093" width="15.28515625" style="3" customWidth="1"/>
    <col min="14094" max="14328" width="8.85546875" style="3"/>
    <col min="14329" max="14329" width="13.5703125" style="3" customWidth="1"/>
    <col min="14330" max="14330" width="1.28515625" style="3" customWidth="1"/>
    <col min="14331" max="14331" width="36.140625" style="3" customWidth="1"/>
    <col min="14332" max="14332" width="10.42578125" style="3" customWidth="1"/>
    <col min="14333" max="14333" width="2" style="3" customWidth="1"/>
    <col min="14334" max="14334" width="2.7109375" style="3" customWidth="1"/>
    <col min="14335" max="14335" width="3.42578125" style="3" customWidth="1"/>
    <col min="14336" max="14336" width="2.42578125" style="3" customWidth="1"/>
    <col min="14337" max="14337" width="3.7109375" style="3" customWidth="1"/>
    <col min="14338" max="14338" width="2.42578125" style="3" customWidth="1"/>
    <col min="14339" max="14339" width="2.85546875" style="3" customWidth="1"/>
    <col min="14340" max="14340" width="12.28515625" style="3" customWidth="1"/>
    <col min="14341" max="14341" width="10.7109375" style="3" customWidth="1"/>
    <col min="14342" max="14342" width="3.28515625" style="3" customWidth="1"/>
    <col min="14343" max="14343" width="3" style="3" customWidth="1"/>
    <col min="14344" max="14344" width="13.28515625" style="3" customWidth="1"/>
    <col min="14345" max="14345" width="4.28515625" style="3" customWidth="1"/>
    <col min="14346" max="14347" width="6.7109375" style="3" customWidth="1"/>
    <col min="14348" max="14348" width="9.140625" style="3" customWidth="1"/>
    <col min="14349" max="14349" width="15.28515625" style="3" customWidth="1"/>
    <col min="14350" max="14584" width="8.85546875" style="3"/>
    <col min="14585" max="14585" width="13.5703125" style="3" customWidth="1"/>
    <col min="14586" max="14586" width="1.28515625" style="3" customWidth="1"/>
    <col min="14587" max="14587" width="36.140625" style="3" customWidth="1"/>
    <col min="14588" max="14588" width="10.42578125" style="3" customWidth="1"/>
    <col min="14589" max="14589" width="2" style="3" customWidth="1"/>
    <col min="14590" max="14590" width="2.7109375" style="3" customWidth="1"/>
    <col min="14591" max="14591" width="3.42578125" style="3" customWidth="1"/>
    <col min="14592" max="14592" width="2.42578125" style="3" customWidth="1"/>
    <col min="14593" max="14593" width="3.7109375" style="3" customWidth="1"/>
    <col min="14594" max="14594" width="2.42578125" style="3" customWidth="1"/>
    <col min="14595" max="14595" width="2.85546875" style="3" customWidth="1"/>
    <col min="14596" max="14596" width="12.28515625" style="3" customWidth="1"/>
    <col min="14597" max="14597" width="10.7109375" style="3" customWidth="1"/>
    <col min="14598" max="14598" width="3.28515625" style="3" customWidth="1"/>
    <col min="14599" max="14599" width="3" style="3" customWidth="1"/>
    <col min="14600" max="14600" width="13.28515625" style="3" customWidth="1"/>
    <col min="14601" max="14601" width="4.28515625" style="3" customWidth="1"/>
    <col min="14602" max="14603" width="6.7109375" style="3" customWidth="1"/>
    <col min="14604" max="14604" width="9.140625" style="3" customWidth="1"/>
    <col min="14605" max="14605" width="15.28515625" style="3" customWidth="1"/>
    <col min="14606" max="14840" width="8.85546875" style="3"/>
    <col min="14841" max="14841" width="13.5703125" style="3" customWidth="1"/>
    <col min="14842" max="14842" width="1.28515625" style="3" customWidth="1"/>
    <col min="14843" max="14843" width="36.140625" style="3" customWidth="1"/>
    <col min="14844" max="14844" width="10.42578125" style="3" customWidth="1"/>
    <col min="14845" max="14845" width="2" style="3" customWidth="1"/>
    <col min="14846" max="14846" width="2.7109375" style="3" customWidth="1"/>
    <col min="14847" max="14847" width="3.42578125" style="3" customWidth="1"/>
    <col min="14848" max="14848" width="2.42578125" style="3" customWidth="1"/>
    <col min="14849" max="14849" width="3.7109375" style="3" customWidth="1"/>
    <col min="14850" max="14850" width="2.42578125" style="3" customWidth="1"/>
    <col min="14851" max="14851" width="2.85546875" style="3" customWidth="1"/>
    <col min="14852" max="14852" width="12.28515625" style="3" customWidth="1"/>
    <col min="14853" max="14853" width="10.7109375" style="3" customWidth="1"/>
    <col min="14854" max="14854" width="3.28515625" style="3" customWidth="1"/>
    <col min="14855" max="14855" width="3" style="3" customWidth="1"/>
    <col min="14856" max="14856" width="13.28515625" style="3" customWidth="1"/>
    <col min="14857" max="14857" width="4.28515625" style="3" customWidth="1"/>
    <col min="14858" max="14859" width="6.7109375" style="3" customWidth="1"/>
    <col min="14860" max="14860" width="9.140625" style="3" customWidth="1"/>
    <col min="14861" max="14861" width="15.28515625" style="3" customWidth="1"/>
    <col min="14862" max="15096" width="8.85546875" style="3"/>
    <col min="15097" max="15097" width="13.5703125" style="3" customWidth="1"/>
    <col min="15098" max="15098" width="1.28515625" style="3" customWidth="1"/>
    <col min="15099" max="15099" width="36.140625" style="3" customWidth="1"/>
    <col min="15100" max="15100" width="10.42578125" style="3" customWidth="1"/>
    <col min="15101" max="15101" width="2" style="3" customWidth="1"/>
    <col min="15102" max="15102" width="2.7109375" style="3" customWidth="1"/>
    <col min="15103" max="15103" width="3.42578125" style="3" customWidth="1"/>
    <col min="15104" max="15104" width="2.42578125" style="3" customWidth="1"/>
    <col min="15105" max="15105" width="3.7109375" style="3" customWidth="1"/>
    <col min="15106" max="15106" width="2.42578125" style="3" customWidth="1"/>
    <col min="15107" max="15107" width="2.85546875" style="3" customWidth="1"/>
    <col min="15108" max="15108" width="12.28515625" style="3" customWidth="1"/>
    <col min="15109" max="15109" width="10.7109375" style="3" customWidth="1"/>
    <col min="15110" max="15110" width="3.28515625" style="3" customWidth="1"/>
    <col min="15111" max="15111" width="3" style="3" customWidth="1"/>
    <col min="15112" max="15112" width="13.28515625" style="3" customWidth="1"/>
    <col min="15113" max="15113" width="4.28515625" style="3" customWidth="1"/>
    <col min="15114" max="15115" width="6.7109375" style="3" customWidth="1"/>
    <col min="15116" max="15116" width="9.140625" style="3" customWidth="1"/>
    <col min="15117" max="15117" width="15.28515625" style="3" customWidth="1"/>
    <col min="15118" max="15352" width="8.85546875" style="3"/>
    <col min="15353" max="15353" width="13.5703125" style="3" customWidth="1"/>
    <col min="15354" max="15354" width="1.28515625" style="3" customWidth="1"/>
    <col min="15355" max="15355" width="36.140625" style="3" customWidth="1"/>
    <col min="15356" max="15356" width="10.42578125" style="3" customWidth="1"/>
    <col min="15357" max="15357" width="2" style="3" customWidth="1"/>
    <col min="15358" max="15358" width="2.7109375" style="3" customWidth="1"/>
    <col min="15359" max="15359" width="3.42578125" style="3" customWidth="1"/>
    <col min="15360" max="15360" width="2.42578125" style="3" customWidth="1"/>
    <col min="15361" max="15361" width="3.7109375" style="3" customWidth="1"/>
    <col min="15362" max="15362" width="2.42578125" style="3" customWidth="1"/>
    <col min="15363" max="15363" width="2.85546875" style="3" customWidth="1"/>
    <col min="15364" max="15364" width="12.28515625" style="3" customWidth="1"/>
    <col min="15365" max="15365" width="10.7109375" style="3" customWidth="1"/>
    <col min="15366" max="15366" width="3.28515625" style="3" customWidth="1"/>
    <col min="15367" max="15367" width="3" style="3" customWidth="1"/>
    <col min="15368" max="15368" width="13.28515625" style="3" customWidth="1"/>
    <col min="15369" max="15369" width="4.28515625" style="3" customWidth="1"/>
    <col min="15370" max="15371" width="6.7109375" style="3" customWidth="1"/>
    <col min="15372" max="15372" width="9.140625" style="3" customWidth="1"/>
    <col min="15373" max="15373" width="15.28515625" style="3" customWidth="1"/>
    <col min="15374" max="15608" width="8.85546875" style="3"/>
    <col min="15609" max="15609" width="13.5703125" style="3" customWidth="1"/>
    <col min="15610" max="15610" width="1.28515625" style="3" customWidth="1"/>
    <col min="15611" max="15611" width="36.140625" style="3" customWidth="1"/>
    <col min="15612" max="15612" width="10.42578125" style="3" customWidth="1"/>
    <col min="15613" max="15613" width="2" style="3" customWidth="1"/>
    <col min="15614" max="15614" width="2.7109375" style="3" customWidth="1"/>
    <col min="15615" max="15615" width="3.42578125" style="3" customWidth="1"/>
    <col min="15616" max="15616" width="2.42578125" style="3" customWidth="1"/>
    <col min="15617" max="15617" width="3.7109375" style="3" customWidth="1"/>
    <col min="15618" max="15618" width="2.42578125" style="3" customWidth="1"/>
    <col min="15619" max="15619" width="2.85546875" style="3" customWidth="1"/>
    <col min="15620" max="15620" width="12.28515625" style="3" customWidth="1"/>
    <col min="15621" max="15621" width="10.7109375" style="3" customWidth="1"/>
    <col min="15622" max="15622" width="3.28515625" style="3" customWidth="1"/>
    <col min="15623" max="15623" width="3" style="3" customWidth="1"/>
    <col min="15624" max="15624" width="13.28515625" style="3" customWidth="1"/>
    <col min="15625" max="15625" width="4.28515625" style="3" customWidth="1"/>
    <col min="15626" max="15627" width="6.7109375" style="3" customWidth="1"/>
    <col min="15628" max="15628" width="9.140625" style="3" customWidth="1"/>
    <col min="15629" max="15629" width="15.28515625" style="3" customWidth="1"/>
    <col min="15630" max="15864" width="8.85546875" style="3"/>
    <col min="15865" max="15865" width="13.5703125" style="3" customWidth="1"/>
    <col min="15866" max="15866" width="1.28515625" style="3" customWidth="1"/>
    <col min="15867" max="15867" width="36.140625" style="3" customWidth="1"/>
    <col min="15868" max="15868" width="10.42578125" style="3" customWidth="1"/>
    <col min="15869" max="15869" width="2" style="3" customWidth="1"/>
    <col min="15870" max="15870" width="2.7109375" style="3" customWidth="1"/>
    <col min="15871" max="15871" width="3.42578125" style="3" customWidth="1"/>
    <col min="15872" max="15872" width="2.42578125" style="3" customWidth="1"/>
    <col min="15873" max="15873" width="3.7109375" style="3" customWidth="1"/>
    <col min="15874" max="15874" width="2.42578125" style="3" customWidth="1"/>
    <col min="15875" max="15875" width="2.85546875" style="3" customWidth="1"/>
    <col min="15876" max="15876" width="12.28515625" style="3" customWidth="1"/>
    <col min="15877" max="15877" width="10.7109375" style="3" customWidth="1"/>
    <col min="15878" max="15878" width="3.28515625" style="3" customWidth="1"/>
    <col min="15879" max="15879" width="3" style="3" customWidth="1"/>
    <col min="15880" max="15880" width="13.28515625" style="3" customWidth="1"/>
    <col min="15881" max="15881" width="4.28515625" style="3" customWidth="1"/>
    <col min="15882" max="15883" width="6.7109375" style="3" customWidth="1"/>
    <col min="15884" max="15884" width="9.140625" style="3" customWidth="1"/>
    <col min="15885" max="15885" width="15.28515625" style="3" customWidth="1"/>
    <col min="15886" max="16120" width="8.85546875" style="3"/>
    <col min="16121" max="16121" width="13.5703125" style="3" customWidth="1"/>
    <col min="16122" max="16122" width="1.28515625" style="3" customWidth="1"/>
    <col min="16123" max="16123" width="36.140625" style="3" customWidth="1"/>
    <col min="16124" max="16124" width="10.42578125" style="3" customWidth="1"/>
    <col min="16125" max="16125" width="2" style="3" customWidth="1"/>
    <col min="16126" max="16126" width="2.7109375" style="3" customWidth="1"/>
    <col min="16127" max="16127" width="3.42578125" style="3" customWidth="1"/>
    <col min="16128" max="16128" width="2.42578125" style="3" customWidth="1"/>
    <col min="16129" max="16129" width="3.7109375" style="3" customWidth="1"/>
    <col min="16130" max="16130" width="2.42578125" style="3" customWidth="1"/>
    <col min="16131" max="16131" width="2.85546875" style="3" customWidth="1"/>
    <col min="16132" max="16132" width="12.28515625" style="3" customWidth="1"/>
    <col min="16133" max="16133" width="10.7109375" style="3" customWidth="1"/>
    <col min="16134" max="16134" width="3.28515625" style="3" customWidth="1"/>
    <col min="16135" max="16135" width="3" style="3" customWidth="1"/>
    <col min="16136" max="16136" width="13.28515625" style="3" customWidth="1"/>
    <col min="16137" max="16137" width="4.28515625" style="3" customWidth="1"/>
    <col min="16138" max="16139" width="6.7109375" style="3" customWidth="1"/>
    <col min="16140" max="16140" width="9.140625" style="3" customWidth="1"/>
    <col min="16141" max="16141" width="15.28515625" style="3" customWidth="1"/>
    <col min="16142" max="16384" width="8.85546875" style="3"/>
  </cols>
  <sheetData>
    <row r="1" spans="1:26" ht="14.45" customHeight="1" x14ac:dyDescent="0.25">
      <c r="A1" s="214" t="s">
        <v>197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1"/>
    </row>
    <row r="2" spans="1:26" ht="15" x14ac:dyDescent="0.25">
      <c r="A2" s="215" t="s">
        <v>40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6"/>
    </row>
    <row r="3" spans="1:26" ht="13.9" customHeight="1" x14ac:dyDescent="0.25">
      <c r="A3" s="227" t="s">
        <v>439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9"/>
    </row>
    <row r="4" spans="1:26" s="12" customFormat="1" ht="176.25" x14ac:dyDescent="0.25">
      <c r="A4" s="8" t="s">
        <v>0</v>
      </c>
      <c r="B4" s="9" t="s">
        <v>1</v>
      </c>
      <c r="C4" s="9" t="s">
        <v>129</v>
      </c>
      <c r="D4" s="10" t="s">
        <v>2</v>
      </c>
      <c r="E4" s="131" t="s">
        <v>128</v>
      </c>
      <c r="F4" s="11" t="s">
        <v>3</v>
      </c>
      <c r="G4" s="10" t="s">
        <v>4</v>
      </c>
      <c r="H4" s="11" t="s">
        <v>130</v>
      </c>
      <c r="I4" s="11" t="s">
        <v>131</v>
      </c>
      <c r="J4" s="11" t="s">
        <v>132</v>
      </c>
      <c r="K4" s="10" t="s">
        <v>133</v>
      </c>
      <c r="L4" s="10" t="s">
        <v>134</v>
      </c>
      <c r="M4" s="10" t="s">
        <v>135</v>
      </c>
      <c r="N4" s="11" t="s">
        <v>5</v>
      </c>
      <c r="O4" s="10" t="s">
        <v>6</v>
      </c>
      <c r="P4" s="9" t="s">
        <v>7</v>
      </c>
      <c r="Q4" s="10" t="s">
        <v>8</v>
      </c>
      <c r="R4" s="10" t="s">
        <v>9</v>
      </c>
      <c r="S4" s="9" t="s">
        <v>10</v>
      </c>
      <c r="T4" s="10" t="s">
        <v>11</v>
      </c>
      <c r="U4" s="9" t="s">
        <v>12</v>
      </c>
      <c r="V4" s="10" t="s">
        <v>13</v>
      </c>
      <c r="W4" s="9" t="s">
        <v>15</v>
      </c>
      <c r="X4" s="9" t="s">
        <v>16</v>
      </c>
      <c r="Y4" s="9" t="s">
        <v>17</v>
      </c>
      <c r="Z4" s="10" t="s">
        <v>19</v>
      </c>
    </row>
    <row r="5" spans="1:26" ht="45" x14ac:dyDescent="0.25">
      <c r="A5" s="13" t="s">
        <v>44</v>
      </c>
      <c r="B5" s="14" t="s">
        <v>45</v>
      </c>
      <c r="C5" s="14" t="s">
        <v>137</v>
      </c>
      <c r="D5" s="15"/>
      <c r="E5" s="18"/>
      <c r="F5" s="17">
        <v>3</v>
      </c>
      <c r="G5" s="18" t="s">
        <v>27</v>
      </c>
      <c r="H5" s="19">
        <v>0</v>
      </c>
      <c r="I5" s="19">
        <v>2</v>
      </c>
      <c r="J5" s="19">
        <v>0</v>
      </c>
      <c r="K5" s="105">
        <v>0</v>
      </c>
      <c r="L5" s="105">
        <v>0</v>
      </c>
      <c r="M5" s="105">
        <v>0</v>
      </c>
      <c r="N5" s="15">
        <v>1</v>
      </c>
      <c r="O5" s="20" t="s">
        <v>32</v>
      </c>
      <c r="P5" s="21" t="s">
        <v>234</v>
      </c>
      <c r="Q5" s="15">
        <v>30</v>
      </c>
      <c r="R5" s="15">
        <v>1</v>
      </c>
      <c r="S5" s="14" t="s">
        <v>228</v>
      </c>
      <c r="T5" s="16">
        <v>12</v>
      </c>
      <c r="U5" s="16"/>
      <c r="V5" s="16"/>
      <c r="W5" s="21"/>
      <c r="X5" s="16"/>
      <c r="Y5" s="22" t="s">
        <v>33</v>
      </c>
      <c r="Z5" s="108" t="s">
        <v>43</v>
      </c>
    </row>
    <row r="6" spans="1:26" ht="33.75" x14ac:dyDescent="0.25">
      <c r="A6" s="25" t="s">
        <v>52</v>
      </c>
      <c r="B6" s="24" t="s">
        <v>53</v>
      </c>
      <c r="C6" s="24" t="s">
        <v>140</v>
      </c>
      <c r="D6" s="24"/>
      <c r="E6" s="26"/>
      <c r="F6" s="27">
        <v>5</v>
      </c>
      <c r="G6" s="26" t="s">
        <v>27</v>
      </c>
      <c r="H6" s="28">
        <v>0</v>
      </c>
      <c r="I6" s="28">
        <v>4</v>
      </c>
      <c r="J6" s="28">
        <v>0</v>
      </c>
      <c r="K6" s="90">
        <v>0</v>
      </c>
      <c r="L6" s="90">
        <v>0</v>
      </c>
      <c r="M6" s="90">
        <v>0</v>
      </c>
      <c r="N6" s="29">
        <v>1</v>
      </c>
      <c r="O6" s="26" t="s">
        <v>32</v>
      </c>
      <c r="P6" s="21" t="s">
        <v>234</v>
      </c>
      <c r="Q6" s="15">
        <v>30</v>
      </c>
      <c r="R6" s="15">
        <v>1</v>
      </c>
      <c r="S6" s="14" t="s">
        <v>227</v>
      </c>
      <c r="T6" s="15">
        <v>18</v>
      </c>
      <c r="U6" s="16"/>
      <c r="V6" s="16"/>
      <c r="W6" s="30" t="s">
        <v>54</v>
      </c>
      <c r="X6" s="16"/>
      <c r="Y6" s="22" t="s">
        <v>33</v>
      </c>
      <c r="Z6" s="108" t="s">
        <v>43</v>
      </c>
    </row>
    <row r="7" spans="1:26" ht="22.5" customHeight="1" x14ac:dyDescent="0.25">
      <c r="A7" s="13" t="s">
        <v>58</v>
      </c>
      <c r="B7" s="14" t="s">
        <v>59</v>
      </c>
      <c r="C7" s="14" t="s">
        <v>142</v>
      </c>
      <c r="D7" s="18"/>
      <c r="E7" s="18"/>
      <c r="F7" s="17">
        <v>3</v>
      </c>
      <c r="G7" s="18" t="s">
        <v>27</v>
      </c>
      <c r="H7" s="19">
        <v>0</v>
      </c>
      <c r="I7" s="19">
        <v>2</v>
      </c>
      <c r="J7" s="19">
        <v>0</v>
      </c>
      <c r="K7" s="105">
        <v>0</v>
      </c>
      <c r="L7" s="105">
        <v>0</v>
      </c>
      <c r="M7" s="105">
        <v>0</v>
      </c>
      <c r="N7" s="15">
        <v>1</v>
      </c>
      <c r="O7" s="20" t="s">
        <v>32</v>
      </c>
      <c r="P7" s="21" t="s">
        <v>234</v>
      </c>
      <c r="Q7" s="15">
        <v>30</v>
      </c>
      <c r="R7" s="15">
        <v>1</v>
      </c>
      <c r="S7" s="14" t="s">
        <v>227</v>
      </c>
      <c r="T7" s="15">
        <v>18</v>
      </c>
      <c r="U7" s="16"/>
      <c r="V7" s="16"/>
      <c r="W7" s="21"/>
      <c r="X7" s="16"/>
      <c r="Y7" s="22" t="s">
        <v>33</v>
      </c>
      <c r="Z7" s="108" t="s">
        <v>43</v>
      </c>
    </row>
    <row r="8" spans="1:26" ht="21" customHeight="1" x14ac:dyDescent="0.25">
      <c r="A8" s="25" t="s">
        <v>55</v>
      </c>
      <c r="B8" s="24" t="s">
        <v>56</v>
      </c>
      <c r="C8" s="24" t="s">
        <v>141</v>
      </c>
      <c r="D8" s="26" t="s">
        <v>52</v>
      </c>
      <c r="E8" s="31"/>
      <c r="F8" s="27">
        <v>5</v>
      </c>
      <c r="G8" s="26" t="s">
        <v>27</v>
      </c>
      <c r="H8" s="28">
        <v>0</v>
      </c>
      <c r="I8" s="28">
        <v>4</v>
      </c>
      <c r="J8" s="28">
        <v>0</v>
      </c>
      <c r="K8" s="106">
        <v>0</v>
      </c>
      <c r="L8" s="106">
        <v>0</v>
      </c>
      <c r="M8" s="106">
        <v>0</v>
      </c>
      <c r="N8" s="29">
        <v>2</v>
      </c>
      <c r="O8" s="26" t="s">
        <v>32</v>
      </c>
      <c r="P8" s="21" t="s">
        <v>234</v>
      </c>
      <c r="Q8" s="15">
        <v>30</v>
      </c>
      <c r="R8" s="15">
        <v>1</v>
      </c>
      <c r="S8" s="14" t="s">
        <v>227</v>
      </c>
      <c r="T8" s="15">
        <v>18</v>
      </c>
      <c r="U8" s="16"/>
      <c r="V8" s="16"/>
      <c r="W8" s="30" t="s">
        <v>57</v>
      </c>
      <c r="X8" s="16"/>
      <c r="Y8" s="22" t="s">
        <v>33</v>
      </c>
      <c r="Z8" s="108" t="s">
        <v>43</v>
      </c>
    </row>
    <row r="9" spans="1:26" ht="22.5" customHeight="1" x14ac:dyDescent="0.25">
      <c r="A9" s="13" t="s">
        <v>60</v>
      </c>
      <c r="B9" s="14" t="s">
        <v>61</v>
      </c>
      <c r="C9" s="14" t="s">
        <v>143</v>
      </c>
      <c r="D9" s="18" t="s">
        <v>58</v>
      </c>
      <c r="E9" s="18"/>
      <c r="F9" s="17">
        <v>3</v>
      </c>
      <c r="G9" s="18" t="s">
        <v>27</v>
      </c>
      <c r="H9" s="19">
        <v>0</v>
      </c>
      <c r="I9" s="19">
        <v>2</v>
      </c>
      <c r="J9" s="19">
        <v>0</v>
      </c>
      <c r="K9" s="105">
        <v>0</v>
      </c>
      <c r="L9" s="105">
        <v>0</v>
      </c>
      <c r="M9" s="105">
        <v>0</v>
      </c>
      <c r="N9" s="15">
        <v>2</v>
      </c>
      <c r="O9" s="20" t="s">
        <v>32</v>
      </c>
      <c r="P9" s="21" t="s">
        <v>234</v>
      </c>
      <c r="Q9" s="15">
        <v>30</v>
      </c>
      <c r="R9" s="15">
        <v>1</v>
      </c>
      <c r="S9" s="14" t="s">
        <v>227</v>
      </c>
      <c r="T9" s="15">
        <v>18</v>
      </c>
      <c r="U9" s="16"/>
      <c r="V9" s="16"/>
      <c r="W9" s="21"/>
      <c r="X9" s="16"/>
      <c r="Y9" s="22" t="s">
        <v>33</v>
      </c>
      <c r="Z9" s="108" t="s">
        <v>43</v>
      </c>
    </row>
    <row r="10" spans="1:26" ht="126" x14ac:dyDescent="0.25">
      <c r="A10" s="32" t="s">
        <v>62</v>
      </c>
      <c r="B10" s="33" t="s">
        <v>63</v>
      </c>
      <c r="C10" s="33" t="s">
        <v>144</v>
      </c>
      <c r="D10" s="26"/>
      <c r="E10" s="51" t="s">
        <v>145</v>
      </c>
      <c r="F10" s="35">
        <v>2</v>
      </c>
      <c r="G10" s="36" t="s">
        <v>26</v>
      </c>
      <c r="H10" s="37">
        <v>0</v>
      </c>
      <c r="I10" s="37">
        <v>0</v>
      </c>
      <c r="J10" s="37">
        <v>0</v>
      </c>
      <c r="K10" s="107">
        <v>0</v>
      </c>
      <c r="L10" s="107">
        <v>0</v>
      </c>
      <c r="M10" s="107">
        <v>0</v>
      </c>
      <c r="N10" s="38">
        <v>2</v>
      </c>
      <c r="O10" s="20" t="s">
        <v>32</v>
      </c>
      <c r="P10" s="21" t="s">
        <v>234</v>
      </c>
      <c r="Q10" s="15">
        <v>30</v>
      </c>
      <c r="R10" s="15">
        <v>1</v>
      </c>
      <c r="S10" s="14" t="s">
        <v>227</v>
      </c>
      <c r="T10" s="15">
        <v>18</v>
      </c>
      <c r="U10" s="39"/>
      <c r="V10" s="39"/>
      <c r="W10" s="21"/>
      <c r="X10" s="40" t="s">
        <v>180</v>
      </c>
      <c r="Y10" s="22" t="s">
        <v>33</v>
      </c>
      <c r="Z10" s="109" t="s">
        <v>43</v>
      </c>
    </row>
    <row r="11" spans="1:26" ht="33.75" customHeight="1" x14ac:dyDescent="0.25">
      <c r="A11" s="13" t="s">
        <v>41</v>
      </c>
      <c r="B11" s="14" t="s">
        <v>42</v>
      </c>
      <c r="C11" s="14" t="s">
        <v>136</v>
      </c>
      <c r="D11" s="15"/>
      <c r="E11" s="18"/>
      <c r="F11" s="17">
        <v>3</v>
      </c>
      <c r="G11" s="18" t="s">
        <v>27</v>
      </c>
      <c r="H11" s="19">
        <v>0</v>
      </c>
      <c r="I11" s="19">
        <v>2</v>
      </c>
      <c r="J11" s="19">
        <v>0</v>
      </c>
      <c r="K11" s="105">
        <v>0</v>
      </c>
      <c r="L11" s="105">
        <v>0</v>
      </c>
      <c r="M11" s="105">
        <v>0</v>
      </c>
      <c r="N11" s="15">
        <v>3</v>
      </c>
      <c r="O11" s="20" t="s">
        <v>32</v>
      </c>
      <c r="P11" s="21" t="s">
        <v>234</v>
      </c>
      <c r="Q11" s="15">
        <v>30</v>
      </c>
      <c r="R11" s="15">
        <v>1</v>
      </c>
      <c r="S11" s="14" t="s">
        <v>228</v>
      </c>
      <c r="T11" s="16"/>
      <c r="U11" s="16"/>
      <c r="V11" s="16"/>
      <c r="W11" s="21"/>
      <c r="X11" s="16"/>
      <c r="Y11" s="22" t="s">
        <v>33</v>
      </c>
      <c r="Z11" s="108" t="s">
        <v>43</v>
      </c>
    </row>
    <row r="12" spans="1:26" ht="22.5" customHeight="1" x14ac:dyDescent="0.25">
      <c r="A12" s="13" t="s">
        <v>46</v>
      </c>
      <c r="B12" s="14" t="s">
        <v>47</v>
      </c>
      <c r="C12" s="14" t="s">
        <v>138</v>
      </c>
      <c r="D12" s="15"/>
      <c r="E12" s="18"/>
      <c r="F12" s="17">
        <v>3</v>
      </c>
      <c r="G12" s="22" t="s">
        <v>28</v>
      </c>
      <c r="H12" s="19">
        <v>2</v>
      </c>
      <c r="I12" s="19">
        <v>0</v>
      </c>
      <c r="J12" s="19">
        <v>0</v>
      </c>
      <c r="K12" s="105">
        <v>0</v>
      </c>
      <c r="L12" s="105">
        <v>0</v>
      </c>
      <c r="M12" s="105">
        <v>0</v>
      </c>
      <c r="N12" s="15">
        <v>3</v>
      </c>
      <c r="O12" s="20" t="s">
        <v>32</v>
      </c>
      <c r="P12" s="21" t="s">
        <v>234</v>
      </c>
      <c r="Q12" s="15">
        <v>30</v>
      </c>
      <c r="R12" s="15">
        <v>1</v>
      </c>
      <c r="S12" s="14" t="s">
        <v>228</v>
      </c>
      <c r="T12" s="16"/>
      <c r="U12" s="16"/>
      <c r="V12" s="16"/>
      <c r="W12" s="21" t="s">
        <v>48</v>
      </c>
      <c r="X12" s="16"/>
      <c r="Y12" s="22" t="s">
        <v>33</v>
      </c>
      <c r="Z12" s="108" t="s">
        <v>43</v>
      </c>
    </row>
    <row r="13" spans="1:26" ht="22.5" customHeight="1" x14ac:dyDescent="0.25">
      <c r="A13" s="13" t="s">
        <v>49</v>
      </c>
      <c r="B13" s="14" t="s">
        <v>50</v>
      </c>
      <c r="C13" s="14" t="s">
        <v>139</v>
      </c>
      <c r="D13" s="15"/>
      <c r="E13" s="18"/>
      <c r="F13" s="17">
        <v>3</v>
      </c>
      <c r="G13" s="22" t="s">
        <v>28</v>
      </c>
      <c r="H13" s="19">
        <v>2</v>
      </c>
      <c r="I13" s="19">
        <v>0</v>
      </c>
      <c r="J13" s="19">
        <v>0</v>
      </c>
      <c r="K13" s="105">
        <v>0</v>
      </c>
      <c r="L13" s="105">
        <v>0</v>
      </c>
      <c r="M13" s="105">
        <v>0</v>
      </c>
      <c r="N13" s="15">
        <v>4</v>
      </c>
      <c r="O13" s="20" t="s">
        <v>32</v>
      </c>
      <c r="P13" s="21" t="s">
        <v>234</v>
      </c>
      <c r="Q13" s="15">
        <v>30</v>
      </c>
      <c r="R13" s="15">
        <v>1</v>
      </c>
      <c r="S13" s="14" t="s">
        <v>228</v>
      </c>
      <c r="T13" s="16"/>
      <c r="U13" s="16"/>
      <c r="V13" s="16"/>
      <c r="W13" s="21" t="s">
        <v>51</v>
      </c>
      <c r="X13" s="16"/>
      <c r="Y13" s="22" t="s">
        <v>33</v>
      </c>
      <c r="Z13" s="108" t="s">
        <v>43</v>
      </c>
    </row>
    <row r="14" spans="1:26" ht="36" customHeight="1" x14ac:dyDescent="0.25">
      <c r="A14" s="39" t="s">
        <v>79</v>
      </c>
      <c r="B14" s="14" t="s">
        <v>80</v>
      </c>
      <c r="C14" s="14" t="s">
        <v>151</v>
      </c>
      <c r="D14" s="16"/>
      <c r="E14" s="18"/>
      <c r="F14" s="17">
        <v>3</v>
      </c>
      <c r="G14" s="22" t="s">
        <v>28</v>
      </c>
      <c r="H14" s="47">
        <v>2</v>
      </c>
      <c r="I14" s="47">
        <v>0</v>
      </c>
      <c r="J14" s="47">
        <v>0</v>
      </c>
      <c r="K14" s="107">
        <v>0</v>
      </c>
      <c r="L14" s="107">
        <v>0</v>
      </c>
      <c r="M14" s="107">
        <v>0</v>
      </c>
      <c r="N14" s="15">
        <v>5</v>
      </c>
      <c r="O14" s="20" t="s">
        <v>32</v>
      </c>
      <c r="P14" s="21" t="s">
        <v>233</v>
      </c>
      <c r="Q14" s="15">
        <v>68</v>
      </c>
      <c r="R14" s="15">
        <v>1</v>
      </c>
      <c r="S14" s="14" t="s">
        <v>229</v>
      </c>
      <c r="T14" s="15">
        <v>14</v>
      </c>
      <c r="U14" s="16"/>
      <c r="V14" s="16"/>
      <c r="W14" s="14"/>
      <c r="X14" s="16"/>
      <c r="Y14" s="22" t="s">
        <v>33</v>
      </c>
      <c r="Z14" s="112"/>
    </row>
    <row r="15" spans="1:26" ht="42" customHeight="1" x14ac:dyDescent="0.25">
      <c r="A15" s="13" t="s">
        <v>97</v>
      </c>
      <c r="B15" s="14" t="s">
        <v>98</v>
      </c>
      <c r="C15" s="14" t="s">
        <v>159</v>
      </c>
      <c r="D15" s="18"/>
      <c r="E15" s="18"/>
      <c r="F15" s="17">
        <v>4</v>
      </c>
      <c r="G15" s="18" t="s">
        <v>27</v>
      </c>
      <c r="H15" s="19">
        <v>0</v>
      </c>
      <c r="I15" s="19">
        <v>4</v>
      </c>
      <c r="J15" s="19">
        <v>0</v>
      </c>
      <c r="K15" s="105">
        <v>0</v>
      </c>
      <c r="L15" s="105">
        <v>0</v>
      </c>
      <c r="M15" s="105">
        <v>0</v>
      </c>
      <c r="N15" s="15">
        <v>7</v>
      </c>
      <c r="O15" s="20" t="s">
        <v>32</v>
      </c>
      <c r="P15" s="21" t="s">
        <v>233</v>
      </c>
      <c r="Q15" s="15">
        <v>68</v>
      </c>
      <c r="R15" s="15">
        <v>1</v>
      </c>
      <c r="S15" s="14" t="s">
        <v>232</v>
      </c>
      <c r="T15" s="15">
        <v>20</v>
      </c>
      <c r="U15" s="21"/>
      <c r="V15" s="16"/>
      <c r="W15" s="21"/>
      <c r="X15" s="16"/>
      <c r="Y15" s="22" t="s">
        <v>33</v>
      </c>
      <c r="Z15" s="108"/>
    </row>
    <row r="16" spans="1:26" ht="45" x14ac:dyDescent="0.25">
      <c r="A16" s="13" t="s">
        <v>73</v>
      </c>
      <c r="B16" s="14" t="s">
        <v>74</v>
      </c>
      <c r="C16" s="14" t="s">
        <v>150</v>
      </c>
      <c r="D16" s="18"/>
      <c r="E16" s="18"/>
      <c r="F16" s="17">
        <v>3</v>
      </c>
      <c r="G16" s="18" t="s">
        <v>27</v>
      </c>
      <c r="H16" s="19">
        <v>0</v>
      </c>
      <c r="I16" s="19">
        <v>2</v>
      </c>
      <c r="J16" s="19">
        <v>0</v>
      </c>
      <c r="K16" s="105">
        <v>0</v>
      </c>
      <c r="L16" s="105">
        <v>0</v>
      </c>
      <c r="M16" s="105">
        <v>0</v>
      </c>
      <c r="N16" s="15">
        <v>2</v>
      </c>
      <c r="O16" s="20" t="s">
        <v>32</v>
      </c>
      <c r="P16" s="21" t="s">
        <v>233</v>
      </c>
      <c r="Q16" s="15">
        <v>68</v>
      </c>
      <c r="R16" s="15">
        <v>1</v>
      </c>
      <c r="S16" s="14" t="s">
        <v>229</v>
      </c>
      <c r="T16" s="15">
        <v>14</v>
      </c>
      <c r="U16" s="21"/>
      <c r="V16" s="16"/>
      <c r="W16" s="21" t="s">
        <v>75</v>
      </c>
      <c r="X16" s="16"/>
      <c r="Y16" s="22" t="s">
        <v>33</v>
      </c>
      <c r="Z16" s="108"/>
    </row>
    <row r="17" spans="1:26" ht="45" x14ac:dyDescent="0.25">
      <c r="A17" s="13" t="s">
        <v>65</v>
      </c>
      <c r="B17" s="14" t="s">
        <v>66</v>
      </c>
      <c r="C17" s="14" t="s">
        <v>146</v>
      </c>
      <c r="D17" s="18" t="s">
        <v>62</v>
      </c>
      <c r="E17" s="18"/>
      <c r="F17" s="17">
        <v>3</v>
      </c>
      <c r="G17" s="18" t="s">
        <v>27</v>
      </c>
      <c r="H17" s="19">
        <v>0</v>
      </c>
      <c r="I17" s="19">
        <v>2</v>
      </c>
      <c r="J17" s="19">
        <v>0</v>
      </c>
      <c r="K17" s="105">
        <v>0</v>
      </c>
      <c r="L17" s="105">
        <v>0</v>
      </c>
      <c r="M17" s="105">
        <v>0</v>
      </c>
      <c r="N17" s="15">
        <v>3</v>
      </c>
      <c r="O17" s="20" t="s">
        <v>32</v>
      </c>
      <c r="P17" s="21" t="s">
        <v>233</v>
      </c>
      <c r="Q17" s="15">
        <v>68</v>
      </c>
      <c r="R17" s="15">
        <v>1</v>
      </c>
      <c r="S17" s="14" t="s">
        <v>231</v>
      </c>
      <c r="T17" s="15">
        <v>20</v>
      </c>
      <c r="U17" s="21"/>
      <c r="V17" s="16"/>
      <c r="W17" s="42"/>
      <c r="X17" s="16"/>
      <c r="Y17" s="22" t="s">
        <v>33</v>
      </c>
      <c r="Z17" s="108"/>
    </row>
    <row r="18" spans="1:26" ht="45" x14ac:dyDescent="0.25">
      <c r="A18" s="13" t="s">
        <v>81</v>
      </c>
      <c r="B18" s="14" t="s">
        <v>82</v>
      </c>
      <c r="C18" s="14" t="s">
        <v>152</v>
      </c>
      <c r="D18" s="18" t="s">
        <v>62</v>
      </c>
      <c r="E18" s="18"/>
      <c r="F18" s="17">
        <v>2</v>
      </c>
      <c r="G18" s="18" t="s">
        <v>27</v>
      </c>
      <c r="H18" s="19">
        <v>0</v>
      </c>
      <c r="I18" s="19">
        <v>2</v>
      </c>
      <c r="J18" s="19">
        <v>0</v>
      </c>
      <c r="K18" s="105">
        <v>0</v>
      </c>
      <c r="L18" s="105">
        <v>0</v>
      </c>
      <c r="M18" s="105">
        <v>0</v>
      </c>
      <c r="N18" s="15">
        <v>3</v>
      </c>
      <c r="O18" s="20" t="s">
        <v>32</v>
      </c>
      <c r="P18" s="21" t="s">
        <v>233</v>
      </c>
      <c r="Q18" s="15">
        <v>68</v>
      </c>
      <c r="R18" s="15">
        <v>1</v>
      </c>
      <c r="S18" s="14" t="s">
        <v>232</v>
      </c>
      <c r="T18" s="15">
        <v>20</v>
      </c>
      <c r="U18" s="21"/>
      <c r="V18" s="16"/>
      <c r="W18" s="21"/>
      <c r="X18" s="16"/>
      <c r="Y18" s="22" t="s">
        <v>33</v>
      </c>
      <c r="Z18" s="108"/>
    </row>
    <row r="19" spans="1:26" ht="45" x14ac:dyDescent="0.25">
      <c r="A19" s="13" t="s">
        <v>67</v>
      </c>
      <c r="B19" s="14" t="s">
        <v>68</v>
      </c>
      <c r="C19" s="14" t="s">
        <v>147</v>
      </c>
      <c r="D19" s="18" t="s">
        <v>62</v>
      </c>
      <c r="E19" s="18"/>
      <c r="F19" s="17">
        <v>3</v>
      </c>
      <c r="G19" s="18" t="s">
        <v>27</v>
      </c>
      <c r="H19" s="19">
        <v>0</v>
      </c>
      <c r="I19" s="19">
        <v>2</v>
      </c>
      <c r="J19" s="19">
        <v>0</v>
      </c>
      <c r="K19" s="105">
        <v>0</v>
      </c>
      <c r="L19" s="105">
        <v>0</v>
      </c>
      <c r="M19" s="105">
        <v>0</v>
      </c>
      <c r="N19" s="15">
        <v>4</v>
      </c>
      <c r="O19" s="20" t="s">
        <v>32</v>
      </c>
      <c r="P19" s="21" t="s">
        <v>233</v>
      </c>
      <c r="Q19" s="15">
        <v>68</v>
      </c>
      <c r="R19" s="15">
        <v>1</v>
      </c>
      <c r="S19" s="14" t="s">
        <v>231</v>
      </c>
      <c r="T19" s="15">
        <v>20</v>
      </c>
      <c r="U19" s="21"/>
      <c r="V19" s="16"/>
      <c r="W19" s="21"/>
      <c r="X19" s="16"/>
      <c r="Y19" s="22" t="s">
        <v>33</v>
      </c>
      <c r="Z19" s="108" t="s">
        <v>43</v>
      </c>
    </row>
    <row r="20" spans="1:26" ht="45" x14ac:dyDescent="0.25">
      <c r="A20" s="25" t="s">
        <v>76</v>
      </c>
      <c r="B20" s="24" t="s">
        <v>77</v>
      </c>
      <c r="C20" s="24" t="s">
        <v>173</v>
      </c>
      <c r="D20" s="31"/>
      <c r="E20" s="26"/>
      <c r="F20" s="27">
        <v>3</v>
      </c>
      <c r="G20" s="26" t="s">
        <v>27</v>
      </c>
      <c r="H20" s="28">
        <v>0</v>
      </c>
      <c r="I20" s="28">
        <v>2</v>
      </c>
      <c r="J20" s="28">
        <v>0</v>
      </c>
      <c r="K20" s="90">
        <v>0</v>
      </c>
      <c r="L20" s="90">
        <v>0</v>
      </c>
      <c r="M20" s="90">
        <v>0</v>
      </c>
      <c r="N20" s="29">
        <v>4</v>
      </c>
      <c r="O20" s="26" t="s">
        <v>32</v>
      </c>
      <c r="P20" s="21" t="s">
        <v>233</v>
      </c>
      <c r="Q20" s="15">
        <v>68</v>
      </c>
      <c r="R20" s="15">
        <v>1</v>
      </c>
      <c r="S20" s="14" t="s">
        <v>229</v>
      </c>
      <c r="T20" s="15">
        <v>14</v>
      </c>
      <c r="U20" s="43"/>
      <c r="V20" s="44"/>
      <c r="W20" s="46" t="s">
        <v>78</v>
      </c>
      <c r="X20" s="24"/>
      <c r="Y20" s="24" t="s">
        <v>33</v>
      </c>
      <c r="Z20" s="111"/>
    </row>
    <row r="21" spans="1:26" ht="21" customHeight="1" x14ac:dyDescent="0.25">
      <c r="A21" s="13" t="s">
        <v>83</v>
      </c>
      <c r="B21" s="14" t="s">
        <v>84</v>
      </c>
      <c r="C21" s="14" t="s">
        <v>153</v>
      </c>
      <c r="D21" s="18" t="s">
        <v>62</v>
      </c>
      <c r="E21" s="18"/>
      <c r="F21" s="17">
        <v>2</v>
      </c>
      <c r="G21" s="18" t="s">
        <v>27</v>
      </c>
      <c r="H21" s="19">
        <v>0</v>
      </c>
      <c r="I21" s="19">
        <v>2</v>
      </c>
      <c r="J21" s="19">
        <v>0</v>
      </c>
      <c r="K21" s="105">
        <v>0</v>
      </c>
      <c r="L21" s="105">
        <v>0</v>
      </c>
      <c r="M21" s="105">
        <v>0</v>
      </c>
      <c r="N21" s="15">
        <v>4</v>
      </c>
      <c r="O21" s="20" t="s">
        <v>32</v>
      </c>
      <c r="P21" s="21" t="s">
        <v>233</v>
      </c>
      <c r="Q21" s="15">
        <v>68</v>
      </c>
      <c r="R21" s="15">
        <v>1</v>
      </c>
      <c r="S21" s="14" t="s">
        <v>232</v>
      </c>
      <c r="T21" s="15">
        <v>20</v>
      </c>
      <c r="U21" s="16"/>
      <c r="V21" s="16"/>
      <c r="W21" s="21"/>
      <c r="X21" s="16"/>
      <c r="Y21" s="22" t="s">
        <v>33</v>
      </c>
      <c r="Z21" s="108"/>
    </row>
    <row r="22" spans="1:26" ht="45" customHeight="1" x14ac:dyDescent="0.25">
      <c r="A22" s="13" t="s">
        <v>69</v>
      </c>
      <c r="B22" s="14" t="s">
        <v>70</v>
      </c>
      <c r="C22" s="14" t="s">
        <v>148</v>
      </c>
      <c r="D22" s="18" t="s">
        <v>62</v>
      </c>
      <c r="E22" s="18"/>
      <c r="F22" s="17">
        <v>3</v>
      </c>
      <c r="G22" s="18" t="s">
        <v>27</v>
      </c>
      <c r="H22" s="19">
        <v>0</v>
      </c>
      <c r="I22" s="19">
        <v>2</v>
      </c>
      <c r="J22" s="19">
        <v>0</v>
      </c>
      <c r="K22" s="105">
        <v>0</v>
      </c>
      <c r="L22" s="105">
        <v>0</v>
      </c>
      <c r="M22" s="105">
        <v>0</v>
      </c>
      <c r="N22" s="15">
        <v>5</v>
      </c>
      <c r="O22" s="20" t="s">
        <v>32</v>
      </c>
      <c r="P22" s="21" t="s">
        <v>233</v>
      </c>
      <c r="Q22" s="15">
        <v>68</v>
      </c>
      <c r="R22" s="15">
        <v>1</v>
      </c>
      <c r="S22" s="14" t="s">
        <v>231</v>
      </c>
      <c r="T22" s="15">
        <v>20</v>
      </c>
      <c r="U22" s="16"/>
      <c r="V22" s="16"/>
      <c r="W22" s="21"/>
      <c r="X22" s="16"/>
      <c r="Y22" s="22" t="s">
        <v>33</v>
      </c>
      <c r="Z22" s="108" t="s">
        <v>43</v>
      </c>
    </row>
    <row r="23" spans="1:26" ht="22.5" customHeight="1" x14ac:dyDescent="0.25">
      <c r="A23" s="25" t="s">
        <v>91</v>
      </c>
      <c r="B23" s="24" t="s">
        <v>92</v>
      </c>
      <c r="C23" s="24" t="s">
        <v>157</v>
      </c>
      <c r="D23" s="24"/>
      <c r="E23" s="26"/>
      <c r="F23" s="48">
        <v>3</v>
      </c>
      <c r="G23" s="49" t="s">
        <v>28</v>
      </c>
      <c r="H23" s="28">
        <v>2</v>
      </c>
      <c r="I23" s="28">
        <v>0</v>
      </c>
      <c r="J23" s="28">
        <v>0</v>
      </c>
      <c r="K23" s="90">
        <v>0</v>
      </c>
      <c r="L23" s="90">
        <v>0</v>
      </c>
      <c r="M23" s="90">
        <v>0</v>
      </c>
      <c r="N23" s="29">
        <v>5</v>
      </c>
      <c r="O23" s="26" t="s">
        <v>32</v>
      </c>
      <c r="P23" s="21" t="s">
        <v>233</v>
      </c>
      <c r="Q23" s="15">
        <v>68</v>
      </c>
      <c r="R23" s="15">
        <v>1</v>
      </c>
      <c r="S23" s="14" t="s">
        <v>231</v>
      </c>
      <c r="T23" s="15">
        <v>20</v>
      </c>
      <c r="U23" s="43"/>
      <c r="V23" s="44">
        <v>4</v>
      </c>
      <c r="W23" s="30" t="s">
        <v>93</v>
      </c>
      <c r="X23" s="24"/>
      <c r="Y23" s="24" t="s">
        <v>33</v>
      </c>
      <c r="Z23" s="110" t="s">
        <v>43</v>
      </c>
    </row>
    <row r="24" spans="1:26" ht="21" customHeight="1" x14ac:dyDescent="0.25">
      <c r="A24" s="13" t="s">
        <v>85</v>
      </c>
      <c r="B24" s="14" t="s">
        <v>86</v>
      </c>
      <c r="C24" s="14" t="s">
        <v>154</v>
      </c>
      <c r="D24" s="18" t="s">
        <v>62</v>
      </c>
      <c r="E24" s="18"/>
      <c r="F24" s="17">
        <v>2</v>
      </c>
      <c r="G24" s="18" t="s">
        <v>27</v>
      </c>
      <c r="H24" s="19">
        <v>0</v>
      </c>
      <c r="I24" s="19">
        <v>2</v>
      </c>
      <c r="J24" s="19">
        <v>0</v>
      </c>
      <c r="K24" s="105">
        <v>0</v>
      </c>
      <c r="L24" s="105">
        <v>0</v>
      </c>
      <c r="M24" s="105">
        <v>0</v>
      </c>
      <c r="N24" s="15">
        <v>5</v>
      </c>
      <c r="O24" s="20" t="s">
        <v>32</v>
      </c>
      <c r="P24" s="21" t="s">
        <v>233</v>
      </c>
      <c r="Q24" s="15">
        <v>68</v>
      </c>
      <c r="R24" s="15">
        <v>1</v>
      </c>
      <c r="S24" s="14" t="s">
        <v>232</v>
      </c>
      <c r="T24" s="15">
        <v>20</v>
      </c>
      <c r="U24" s="16"/>
      <c r="V24" s="16"/>
      <c r="W24" s="21"/>
      <c r="X24" s="16"/>
      <c r="Y24" s="22" t="s">
        <v>33</v>
      </c>
      <c r="Z24" s="108"/>
    </row>
    <row r="25" spans="1:26" ht="22.5" customHeight="1" x14ac:dyDescent="0.25">
      <c r="A25" s="13" t="s">
        <v>71</v>
      </c>
      <c r="B25" s="14" t="s">
        <v>72</v>
      </c>
      <c r="C25" s="14" t="s">
        <v>149</v>
      </c>
      <c r="D25" s="18" t="s">
        <v>62</v>
      </c>
      <c r="E25" s="18"/>
      <c r="F25" s="17">
        <v>3</v>
      </c>
      <c r="G25" s="18" t="s">
        <v>27</v>
      </c>
      <c r="H25" s="19">
        <v>0</v>
      </c>
      <c r="I25" s="19">
        <v>2</v>
      </c>
      <c r="J25" s="19">
        <v>0</v>
      </c>
      <c r="K25" s="105">
        <v>0</v>
      </c>
      <c r="L25" s="105">
        <v>0</v>
      </c>
      <c r="M25" s="105">
        <v>0</v>
      </c>
      <c r="N25" s="15">
        <v>6</v>
      </c>
      <c r="O25" s="20" t="s">
        <v>32</v>
      </c>
      <c r="P25" s="21" t="s">
        <v>233</v>
      </c>
      <c r="Q25" s="15">
        <v>68</v>
      </c>
      <c r="R25" s="15">
        <v>1</v>
      </c>
      <c r="S25" s="14" t="s">
        <v>231</v>
      </c>
      <c r="T25" s="15">
        <v>20</v>
      </c>
      <c r="U25" s="16"/>
      <c r="V25" s="16"/>
      <c r="W25" s="21"/>
      <c r="X25" s="16"/>
      <c r="Y25" s="22" t="s">
        <v>33</v>
      </c>
      <c r="Z25" s="108" t="s">
        <v>43</v>
      </c>
    </row>
    <row r="26" spans="1:26" ht="45" customHeight="1" x14ac:dyDescent="0.25">
      <c r="A26" s="39" t="s">
        <v>201</v>
      </c>
      <c r="B26" s="14" t="s">
        <v>198</v>
      </c>
      <c r="C26" s="14" t="s">
        <v>199</v>
      </c>
      <c r="D26" s="15"/>
      <c r="E26" s="18"/>
      <c r="F26" s="17">
        <v>2</v>
      </c>
      <c r="G26" s="18" t="s">
        <v>27</v>
      </c>
      <c r="H26" s="47">
        <v>0</v>
      </c>
      <c r="I26" s="47">
        <v>2</v>
      </c>
      <c r="J26" s="47">
        <v>0</v>
      </c>
      <c r="K26" s="105">
        <v>0</v>
      </c>
      <c r="L26" s="105">
        <v>0</v>
      </c>
      <c r="M26" s="105">
        <v>0</v>
      </c>
      <c r="N26" s="15">
        <v>6</v>
      </c>
      <c r="O26" s="20" t="s">
        <v>32</v>
      </c>
      <c r="P26" s="21" t="s">
        <v>233</v>
      </c>
      <c r="Q26" s="15">
        <v>68</v>
      </c>
      <c r="R26" s="15">
        <v>1</v>
      </c>
      <c r="S26" s="14" t="s">
        <v>229</v>
      </c>
      <c r="T26" s="15">
        <v>14</v>
      </c>
      <c r="U26" s="18"/>
      <c r="V26" s="16"/>
      <c r="W26" s="14" t="s">
        <v>200</v>
      </c>
      <c r="X26" s="16"/>
      <c r="Y26" s="22" t="s">
        <v>33</v>
      </c>
      <c r="Z26" s="112"/>
    </row>
    <row r="27" spans="1:26" ht="33.75" customHeight="1" x14ac:dyDescent="0.25">
      <c r="A27" s="25" t="s">
        <v>94</v>
      </c>
      <c r="B27" s="24" t="s">
        <v>95</v>
      </c>
      <c r="C27" s="24" t="s">
        <v>158</v>
      </c>
      <c r="D27" s="24"/>
      <c r="E27" s="26"/>
      <c r="F27" s="48">
        <v>3</v>
      </c>
      <c r="G27" s="49" t="s">
        <v>28</v>
      </c>
      <c r="H27" s="28">
        <v>2</v>
      </c>
      <c r="I27" s="28">
        <v>0</v>
      </c>
      <c r="J27" s="28">
        <v>0</v>
      </c>
      <c r="K27" s="90">
        <v>0</v>
      </c>
      <c r="L27" s="90">
        <v>0</v>
      </c>
      <c r="M27" s="90">
        <v>0</v>
      </c>
      <c r="N27" s="29">
        <v>6</v>
      </c>
      <c r="O27" s="26" t="s">
        <v>32</v>
      </c>
      <c r="P27" s="21" t="s">
        <v>233</v>
      </c>
      <c r="Q27" s="15">
        <v>68</v>
      </c>
      <c r="R27" s="15">
        <v>1</v>
      </c>
      <c r="S27" s="14" t="s">
        <v>231</v>
      </c>
      <c r="T27" s="15">
        <v>20</v>
      </c>
      <c r="U27" s="43"/>
      <c r="V27" s="44">
        <v>4</v>
      </c>
      <c r="W27" s="30" t="s">
        <v>96</v>
      </c>
      <c r="X27" s="24"/>
      <c r="Y27" s="24" t="s">
        <v>33</v>
      </c>
      <c r="Z27" s="110" t="s">
        <v>43</v>
      </c>
    </row>
    <row r="28" spans="1:26" ht="21" customHeight="1" x14ac:dyDescent="0.25">
      <c r="A28" s="13" t="s">
        <v>87</v>
      </c>
      <c r="B28" s="14" t="s">
        <v>88</v>
      </c>
      <c r="C28" s="14" t="s">
        <v>155</v>
      </c>
      <c r="D28" s="18" t="s">
        <v>62</v>
      </c>
      <c r="E28" s="18"/>
      <c r="F28" s="17">
        <v>2</v>
      </c>
      <c r="G28" s="18" t="s">
        <v>27</v>
      </c>
      <c r="H28" s="19">
        <v>0</v>
      </c>
      <c r="I28" s="19">
        <v>2</v>
      </c>
      <c r="J28" s="19">
        <v>0</v>
      </c>
      <c r="K28" s="105">
        <v>0</v>
      </c>
      <c r="L28" s="105">
        <v>0</v>
      </c>
      <c r="M28" s="105">
        <v>0</v>
      </c>
      <c r="N28" s="15">
        <v>6</v>
      </c>
      <c r="O28" s="20" t="s">
        <v>32</v>
      </c>
      <c r="P28" s="21" t="s">
        <v>233</v>
      </c>
      <c r="Q28" s="15">
        <v>68</v>
      </c>
      <c r="R28" s="15">
        <v>1</v>
      </c>
      <c r="S28" s="14" t="s">
        <v>232</v>
      </c>
      <c r="T28" s="15">
        <v>20</v>
      </c>
      <c r="U28" s="16"/>
      <c r="V28" s="16"/>
      <c r="W28" s="21"/>
      <c r="X28" s="16"/>
      <c r="Y28" s="22" t="s">
        <v>33</v>
      </c>
      <c r="Z28" s="108"/>
    </row>
    <row r="29" spans="1:26" ht="63" customHeight="1" x14ac:dyDescent="0.25">
      <c r="A29" s="13" t="s">
        <v>107</v>
      </c>
      <c r="B29" s="14" t="s">
        <v>108</v>
      </c>
      <c r="C29" s="14" t="s">
        <v>163</v>
      </c>
      <c r="D29" s="18"/>
      <c r="E29" s="18" t="s">
        <v>444</v>
      </c>
      <c r="F29" s="17">
        <v>2</v>
      </c>
      <c r="G29" s="18" t="s">
        <v>27</v>
      </c>
      <c r="H29" s="19">
        <v>0</v>
      </c>
      <c r="I29" s="19">
        <v>2</v>
      </c>
      <c r="J29" s="19">
        <v>0</v>
      </c>
      <c r="K29" s="105">
        <v>0</v>
      </c>
      <c r="L29" s="105">
        <v>0</v>
      </c>
      <c r="M29" s="105">
        <v>0</v>
      </c>
      <c r="N29" s="15">
        <v>6</v>
      </c>
      <c r="O29" s="20" t="s">
        <v>32</v>
      </c>
      <c r="P29" s="21" t="s">
        <v>233</v>
      </c>
      <c r="Q29" s="15">
        <v>68</v>
      </c>
      <c r="R29" s="15">
        <v>1</v>
      </c>
      <c r="S29" s="14" t="s">
        <v>230</v>
      </c>
      <c r="T29" s="15">
        <v>14</v>
      </c>
      <c r="U29" s="16"/>
      <c r="V29" s="16"/>
      <c r="W29" s="21"/>
      <c r="X29" s="16"/>
      <c r="Y29" s="22" t="s">
        <v>33</v>
      </c>
      <c r="Z29" s="108"/>
    </row>
    <row r="30" spans="1:26" ht="45" customHeight="1" x14ac:dyDescent="0.25">
      <c r="A30" s="39" t="s">
        <v>202</v>
      </c>
      <c r="B30" s="14" t="s">
        <v>203</v>
      </c>
      <c r="C30" s="14" t="s">
        <v>204</v>
      </c>
      <c r="D30" s="16"/>
      <c r="E30" s="18"/>
      <c r="F30" s="17">
        <v>3</v>
      </c>
      <c r="G30" s="18" t="s">
        <v>27</v>
      </c>
      <c r="H30" s="47">
        <v>0</v>
      </c>
      <c r="I30" s="47">
        <v>2</v>
      </c>
      <c r="J30" s="47">
        <v>0</v>
      </c>
      <c r="K30" s="107">
        <v>0</v>
      </c>
      <c r="L30" s="107">
        <v>0</v>
      </c>
      <c r="M30" s="107">
        <v>0</v>
      </c>
      <c r="N30" s="54">
        <v>7</v>
      </c>
      <c r="O30" s="20" t="s">
        <v>32</v>
      </c>
      <c r="P30" s="21" t="s">
        <v>233</v>
      </c>
      <c r="Q30" s="15">
        <v>68</v>
      </c>
      <c r="R30" s="15">
        <v>1</v>
      </c>
      <c r="S30" s="14" t="s">
        <v>229</v>
      </c>
      <c r="T30" s="15">
        <v>14</v>
      </c>
      <c r="U30" s="18"/>
      <c r="V30" s="16"/>
      <c r="W30" s="14" t="s">
        <v>205</v>
      </c>
      <c r="X30" s="16"/>
      <c r="Y30" s="22" t="s">
        <v>33</v>
      </c>
      <c r="Z30" s="112"/>
    </row>
    <row r="31" spans="1:26" ht="42" customHeight="1" x14ac:dyDescent="0.25">
      <c r="A31" s="32" t="s">
        <v>111</v>
      </c>
      <c r="B31" s="34" t="s">
        <v>112</v>
      </c>
      <c r="C31" s="34" t="s">
        <v>172</v>
      </c>
      <c r="D31" s="18"/>
      <c r="E31" s="18"/>
      <c r="F31" s="35">
        <v>2</v>
      </c>
      <c r="G31" s="18" t="s">
        <v>27</v>
      </c>
      <c r="H31" s="52">
        <v>0</v>
      </c>
      <c r="I31" s="52">
        <v>2</v>
      </c>
      <c r="J31" s="52">
        <v>0</v>
      </c>
      <c r="K31" s="105">
        <v>0</v>
      </c>
      <c r="L31" s="105">
        <v>0</v>
      </c>
      <c r="M31" s="105">
        <v>0</v>
      </c>
      <c r="N31" s="54">
        <v>7</v>
      </c>
      <c r="O31" s="20" t="s">
        <v>32</v>
      </c>
      <c r="P31" s="21" t="s">
        <v>233</v>
      </c>
      <c r="Q31" s="15">
        <v>68</v>
      </c>
      <c r="R31" s="15">
        <v>1</v>
      </c>
      <c r="S31" s="14" t="s">
        <v>230</v>
      </c>
      <c r="T31" s="15">
        <v>14</v>
      </c>
      <c r="U31" s="21"/>
      <c r="V31" s="16"/>
      <c r="W31" s="21"/>
      <c r="X31" s="16"/>
      <c r="Y31" s="22" t="s">
        <v>33</v>
      </c>
      <c r="Z31" s="108"/>
    </row>
    <row r="32" spans="1:26" ht="42" customHeight="1" x14ac:dyDescent="0.25">
      <c r="A32" s="13" t="s">
        <v>109</v>
      </c>
      <c r="B32" s="14" t="s">
        <v>110</v>
      </c>
      <c r="C32" s="14" t="s">
        <v>164</v>
      </c>
      <c r="D32" s="18"/>
      <c r="E32" s="18" t="s">
        <v>444</v>
      </c>
      <c r="F32" s="17">
        <v>2</v>
      </c>
      <c r="G32" s="18" t="s">
        <v>27</v>
      </c>
      <c r="H32" s="19">
        <v>0</v>
      </c>
      <c r="I32" s="19">
        <v>2</v>
      </c>
      <c r="J32" s="19">
        <v>0</v>
      </c>
      <c r="K32" s="105">
        <v>0</v>
      </c>
      <c r="L32" s="105">
        <v>0</v>
      </c>
      <c r="M32" s="105">
        <v>0</v>
      </c>
      <c r="N32" s="54">
        <v>7</v>
      </c>
      <c r="O32" s="20" t="s">
        <v>32</v>
      </c>
      <c r="P32" s="21" t="s">
        <v>233</v>
      </c>
      <c r="Q32" s="15">
        <v>68</v>
      </c>
      <c r="R32" s="15">
        <v>1</v>
      </c>
      <c r="S32" s="14" t="s">
        <v>230</v>
      </c>
      <c r="T32" s="15">
        <v>14</v>
      </c>
      <c r="U32" s="16"/>
      <c r="V32" s="16"/>
      <c r="W32" s="21"/>
      <c r="X32" s="16"/>
      <c r="Y32" s="22" t="s">
        <v>33</v>
      </c>
      <c r="Z32" s="108"/>
    </row>
    <row r="33" spans="1:26" ht="45" x14ac:dyDescent="0.25">
      <c r="A33" s="50" t="s">
        <v>105</v>
      </c>
      <c r="B33" s="33" t="s">
        <v>106</v>
      </c>
      <c r="C33" s="33" t="s">
        <v>162</v>
      </c>
      <c r="D33" s="22" t="s">
        <v>476</v>
      </c>
      <c r="E33" s="22" t="s">
        <v>202</v>
      </c>
      <c r="F33" s="17">
        <v>0</v>
      </c>
      <c r="G33" s="22" t="s">
        <v>29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54">
        <v>9</v>
      </c>
      <c r="O33" s="20" t="s">
        <v>32</v>
      </c>
      <c r="P33" s="21" t="s">
        <v>233</v>
      </c>
      <c r="Q33" s="15">
        <v>68</v>
      </c>
      <c r="R33" s="15">
        <v>1</v>
      </c>
      <c r="S33" s="14"/>
      <c r="T33" s="17"/>
      <c r="U33" s="16"/>
      <c r="V33" s="16"/>
      <c r="W33" s="34"/>
      <c r="X33" s="16"/>
      <c r="Y33" s="22" t="s">
        <v>33</v>
      </c>
      <c r="Z33" s="112"/>
    </row>
    <row r="34" spans="1:26" ht="22.5" customHeight="1" x14ac:dyDescent="0.25">
      <c r="A34" s="13" t="s">
        <v>89</v>
      </c>
      <c r="B34" s="14" t="s">
        <v>90</v>
      </c>
      <c r="C34" s="14" t="s">
        <v>156</v>
      </c>
      <c r="D34" s="18" t="s">
        <v>62</v>
      </c>
      <c r="E34" s="18"/>
      <c r="F34" s="17">
        <v>2</v>
      </c>
      <c r="G34" s="18" t="s">
        <v>27</v>
      </c>
      <c r="H34" s="19">
        <v>0</v>
      </c>
      <c r="I34" s="19">
        <v>2</v>
      </c>
      <c r="J34" s="19">
        <v>0</v>
      </c>
      <c r="K34" s="105">
        <v>0</v>
      </c>
      <c r="L34" s="105">
        <v>0</v>
      </c>
      <c r="M34" s="105">
        <v>0</v>
      </c>
      <c r="N34" s="15">
        <v>8</v>
      </c>
      <c r="O34" s="20" t="s">
        <v>32</v>
      </c>
      <c r="P34" s="21" t="s">
        <v>233</v>
      </c>
      <c r="Q34" s="15">
        <v>68</v>
      </c>
      <c r="R34" s="15">
        <v>1</v>
      </c>
      <c r="S34" s="14" t="s">
        <v>232</v>
      </c>
      <c r="T34" s="15">
        <v>20</v>
      </c>
      <c r="U34" s="16"/>
      <c r="V34" s="16"/>
      <c r="W34" s="21"/>
      <c r="X34" s="16"/>
      <c r="Y34" s="22" t="s">
        <v>33</v>
      </c>
      <c r="Z34" s="108"/>
    </row>
    <row r="35" spans="1:26" ht="45" customHeight="1" x14ac:dyDescent="0.25">
      <c r="A35" s="32" t="s">
        <v>101</v>
      </c>
      <c r="B35" s="14" t="s">
        <v>100</v>
      </c>
      <c r="C35" s="14" t="s">
        <v>160</v>
      </c>
      <c r="D35" s="18"/>
      <c r="E35" s="18"/>
      <c r="F35" s="35">
        <v>2</v>
      </c>
      <c r="G35" s="18" t="s">
        <v>27</v>
      </c>
      <c r="H35" s="19">
        <v>0</v>
      </c>
      <c r="I35" s="19">
        <v>2</v>
      </c>
      <c r="J35" s="19">
        <v>0</v>
      </c>
      <c r="K35" s="105">
        <v>0</v>
      </c>
      <c r="L35" s="105">
        <v>0</v>
      </c>
      <c r="M35" s="105">
        <v>0</v>
      </c>
      <c r="N35" s="15">
        <v>8</v>
      </c>
      <c r="O35" s="20" t="s">
        <v>32</v>
      </c>
      <c r="P35" s="21" t="s">
        <v>233</v>
      </c>
      <c r="Q35" s="15">
        <v>68</v>
      </c>
      <c r="R35" s="15">
        <v>1</v>
      </c>
      <c r="S35" s="14" t="s">
        <v>232</v>
      </c>
      <c r="T35" s="15">
        <v>20</v>
      </c>
      <c r="U35" s="16"/>
      <c r="V35" s="16"/>
      <c r="W35" s="120" t="s">
        <v>99</v>
      </c>
      <c r="X35" s="16"/>
      <c r="Y35" s="22" t="s">
        <v>33</v>
      </c>
      <c r="Z35" s="108"/>
    </row>
    <row r="36" spans="1:26" ht="42" customHeight="1" x14ac:dyDescent="0.25">
      <c r="A36" s="13" t="s">
        <v>102</v>
      </c>
      <c r="B36" s="14" t="s">
        <v>103</v>
      </c>
      <c r="C36" s="14" t="s">
        <v>161</v>
      </c>
      <c r="D36" s="18"/>
      <c r="E36" s="18"/>
      <c r="F36" s="17">
        <v>2</v>
      </c>
      <c r="G36" s="18" t="s">
        <v>27</v>
      </c>
      <c r="H36" s="19">
        <v>0</v>
      </c>
      <c r="I36" s="19">
        <v>2</v>
      </c>
      <c r="J36" s="19">
        <v>0</v>
      </c>
      <c r="K36" s="105">
        <v>0</v>
      </c>
      <c r="L36" s="105">
        <v>0</v>
      </c>
      <c r="M36" s="105">
        <v>0</v>
      </c>
      <c r="N36" s="15">
        <v>8</v>
      </c>
      <c r="O36" s="20" t="s">
        <v>32</v>
      </c>
      <c r="P36" s="21" t="s">
        <v>233</v>
      </c>
      <c r="Q36" s="15">
        <v>68</v>
      </c>
      <c r="R36" s="15">
        <v>1</v>
      </c>
      <c r="S36" s="14" t="s">
        <v>232</v>
      </c>
      <c r="T36" s="15">
        <v>20</v>
      </c>
      <c r="U36" s="16"/>
      <c r="V36" s="16"/>
      <c r="W36" s="21"/>
      <c r="X36" s="16"/>
      <c r="Y36" s="22" t="s">
        <v>33</v>
      </c>
      <c r="Z36" s="108"/>
    </row>
    <row r="37" spans="1:26" ht="56.25" customHeight="1" x14ac:dyDescent="0.25">
      <c r="A37" s="50" t="s">
        <v>170</v>
      </c>
      <c r="B37" s="33" t="s">
        <v>167</v>
      </c>
      <c r="C37" s="33" t="s">
        <v>171</v>
      </c>
      <c r="D37" s="34" t="s">
        <v>37</v>
      </c>
      <c r="E37" s="22" t="s">
        <v>265</v>
      </c>
      <c r="F37" s="35">
        <v>2</v>
      </c>
      <c r="G37" s="36" t="s">
        <v>28</v>
      </c>
      <c r="H37" s="37">
        <v>0</v>
      </c>
      <c r="I37" s="37">
        <v>0</v>
      </c>
      <c r="J37" s="37">
        <v>0</v>
      </c>
      <c r="K37" s="107">
        <v>0</v>
      </c>
      <c r="L37" s="107">
        <v>0</v>
      </c>
      <c r="M37" s="107">
        <v>0</v>
      </c>
      <c r="N37" s="15">
        <v>8</v>
      </c>
      <c r="O37" s="20" t="s">
        <v>32</v>
      </c>
      <c r="P37" s="21" t="s">
        <v>233</v>
      </c>
      <c r="Q37" s="15">
        <v>68</v>
      </c>
      <c r="R37" s="15">
        <v>1</v>
      </c>
      <c r="S37" s="14" t="s">
        <v>232</v>
      </c>
      <c r="T37" s="15">
        <v>20</v>
      </c>
      <c r="U37" s="16"/>
      <c r="V37" s="16"/>
      <c r="W37" s="34" t="s">
        <v>178</v>
      </c>
      <c r="X37" s="51" t="s">
        <v>104</v>
      </c>
      <c r="Y37" s="22" t="s">
        <v>33</v>
      </c>
      <c r="Z37" s="108"/>
    </row>
    <row r="38" spans="1:26" ht="31.5" customHeight="1" x14ac:dyDescent="0.25">
      <c r="A38" s="32" t="s">
        <v>209</v>
      </c>
      <c r="B38" s="34" t="s">
        <v>207</v>
      </c>
      <c r="C38" s="34" t="s">
        <v>208</v>
      </c>
      <c r="D38" s="18"/>
      <c r="E38" s="18"/>
      <c r="F38" s="35">
        <v>2</v>
      </c>
      <c r="G38" s="18" t="s">
        <v>27</v>
      </c>
      <c r="H38" s="52">
        <v>0</v>
      </c>
      <c r="I38" s="52">
        <v>2</v>
      </c>
      <c r="J38" s="52">
        <v>0</v>
      </c>
      <c r="K38" s="105">
        <v>0</v>
      </c>
      <c r="L38" s="105">
        <v>0</v>
      </c>
      <c r="M38" s="105">
        <v>0</v>
      </c>
      <c r="N38" s="38">
        <v>8</v>
      </c>
      <c r="O38" s="20" t="s">
        <v>32</v>
      </c>
      <c r="P38" s="21" t="s">
        <v>233</v>
      </c>
      <c r="Q38" s="15">
        <v>68</v>
      </c>
      <c r="R38" s="15">
        <v>1</v>
      </c>
      <c r="S38" s="14" t="s">
        <v>230</v>
      </c>
      <c r="T38" s="15">
        <v>14</v>
      </c>
      <c r="U38" s="22"/>
      <c r="V38" s="16"/>
      <c r="W38" s="53" t="s">
        <v>206</v>
      </c>
      <c r="X38" s="16"/>
      <c r="Y38" s="22" t="s">
        <v>33</v>
      </c>
      <c r="Z38" s="112"/>
    </row>
    <row r="39" spans="1:26" ht="31.5" customHeight="1" x14ac:dyDescent="0.25">
      <c r="A39" s="39" t="s">
        <v>210</v>
      </c>
      <c r="B39" s="14" t="s">
        <v>211</v>
      </c>
      <c r="C39" s="14" t="s">
        <v>212</v>
      </c>
      <c r="D39" s="16"/>
      <c r="E39" s="18"/>
      <c r="F39" s="17">
        <v>2</v>
      </c>
      <c r="G39" s="18" t="s">
        <v>27</v>
      </c>
      <c r="H39" s="47">
        <v>0</v>
      </c>
      <c r="I39" s="47">
        <v>2</v>
      </c>
      <c r="J39" s="47">
        <v>0</v>
      </c>
      <c r="K39" s="107">
        <v>0</v>
      </c>
      <c r="L39" s="107">
        <v>0</v>
      </c>
      <c r="M39" s="107">
        <v>0</v>
      </c>
      <c r="N39" s="15">
        <v>8</v>
      </c>
      <c r="O39" s="20" t="s">
        <v>32</v>
      </c>
      <c r="P39" s="21" t="s">
        <v>233</v>
      </c>
      <c r="Q39" s="15">
        <v>68</v>
      </c>
      <c r="R39" s="15">
        <v>1</v>
      </c>
      <c r="S39" s="14" t="s">
        <v>230</v>
      </c>
      <c r="T39" s="15">
        <v>14</v>
      </c>
      <c r="U39" s="18"/>
      <c r="V39" s="16"/>
      <c r="W39" s="16"/>
      <c r="X39" s="16"/>
      <c r="Y39" s="22" t="s">
        <v>33</v>
      </c>
      <c r="Z39" s="112"/>
    </row>
    <row r="40" spans="1:26" ht="31.5" customHeight="1" x14ac:dyDescent="0.25">
      <c r="A40" s="39" t="s">
        <v>222</v>
      </c>
      <c r="B40" s="14" t="s">
        <v>213</v>
      </c>
      <c r="C40" s="14" t="s">
        <v>214</v>
      </c>
      <c r="D40" s="16"/>
      <c r="E40" s="18"/>
      <c r="F40" s="35">
        <v>2</v>
      </c>
      <c r="G40" s="18" t="s">
        <v>27</v>
      </c>
      <c r="H40" s="52">
        <v>0</v>
      </c>
      <c r="I40" s="52">
        <v>2</v>
      </c>
      <c r="J40" s="52">
        <v>0</v>
      </c>
      <c r="K40" s="107">
        <v>0</v>
      </c>
      <c r="L40" s="107">
        <v>0</v>
      </c>
      <c r="M40" s="107">
        <v>0</v>
      </c>
      <c r="N40" s="15">
        <v>9</v>
      </c>
      <c r="O40" s="20" t="s">
        <v>32</v>
      </c>
      <c r="P40" s="21" t="s">
        <v>233</v>
      </c>
      <c r="Q40" s="15">
        <v>68</v>
      </c>
      <c r="R40" s="15">
        <v>1</v>
      </c>
      <c r="S40" s="14" t="s">
        <v>230</v>
      </c>
      <c r="T40" s="15">
        <v>14</v>
      </c>
      <c r="U40" s="18"/>
      <c r="V40" s="16"/>
      <c r="W40" s="16"/>
      <c r="X40" s="16"/>
      <c r="Y40" s="22" t="s">
        <v>33</v>
      </c>
      <c r="Z40" s="112"/>
    </row>
    <row r="41" spans="1:26" ht="31.5" customHeight="1" x14ac:dyDescent="0.25">
      <c r="A41" s="39" t="s">
        <v>218</v>
      </c>
      <c r="B41" s="14" t="s">
        <v>216</v>
      </c>
      <c r="C41" s="14" t="s">
        <v>217</v>
      </c>
      <c r="D41" s="15"/>
      <c r="E41" s="18"/>
      <c r="F41" s="17">
        <v>2</v>
      </c>
      <c r="G41" s="22" t="s">
        <v>28</v>
      </c>
      <c r="H41" s="47">
        <v>2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15">
        <v>7</v>
      </c>
      <c r="O41" s="20" t="s">
        <v>32</v>
      </c>
      <c r="P41" s="21" t="s">
        <v>233</v>
      </c>
      <c r="Q41" s="15">
        <v>68</v>
      </c>
      <c r="R41" s="15">
        <v>1</v>
      </c>
      <c r="S41" s="14" t="s">
        <v>231</v>
      </c>
      <c r="T41" s="15">
        <v>20</v>
      </c>
      <c r="U41" s="18"/>
      <c r="V41" s="16"/>
      <c r="W41" s="16" t="s">
        <v>215</v>
      </c>
      <c r="X41" s="16"/>
      <c r="Y41" s="22" t="s">
        <v>33</v>
      </c>
      <c r="Z41" s="112"/>
    </row>
    <row r="42" spans="1:26" ht="67.5" x14ac:dyDescent="0.25">
      <c r="A42" s="32" t="s">
        <v>219</v>
      </c>
      <c r="B42" s="14" t="s">
        <v>220</v>
      </c>
      <c r="C42" s="14" t="s">
        <v>221</v>
      </c>
      <c r="D42" s="18"/>
      <c r="E42" s="18"/>
      <c r="F42" s="17">
        <v>2</v>
      </c>
      <c r="G42" s="18" t="s">
        <v>27</v>
      </c>
      <c r="H42" s="19">
        <v>0</v>
      </c>
      <c r="I42" s="19">
        <v>2</v>
      </c>
      <c r="J42" s="19">
        <v>0</v>
      </c>
      <c r="K42" s="107">
        <v>0</v>
      </c>
      <c r="L42" s="107">
        <v>0</v>
      </c>
      <c r="M42" s="107">
        <v>0</v>
      </c>
      <c r="N42" s="15">
        <v>9</v>
      </c>
      <c r="O42" s="20" t="s">
        <v>32</v>
      </c>
      <c r="P42" s="21" t="s">
        <v>233</v>
      </c>
      <c r="Q42" s="15">
        <v>68</v>
      </c>
      <c r="R42" s="15">
        <v>1</v>
      </c>
      <c r="S42" s="14" t="s">
        <v>230</v>
      </c>
      <c r="T42" s="15">
        <v>14</v>
      </c>
      <c r="U42" s="22"/>
      <c r="V42" s="16"/>
      <c r="W42" s="53"/>
      <c r="X42" s="16"/>
      <c r="Y42" s="22" t="s">
        <v>33</v>
      </c>
      <c r="Z42" s="112"/>
    </row>
    <row r="43" spans="1:26" ht="22.5" x14ac:dyDescent="0.25">
      <c r="A43" s="63" t="s">
        <v>444</v>
      </c>
      <c r="B43" s="14" t="s">
        <v>440</v>
      </c>
      <c r="C43" s="14" t="s">
        <v>250</v>
      </c>
      <c r="D43" s="16"/>
      <c r="E43" s="13"/>
      <c r="F43" s="17">
        <v>2</v>
      </c>
      <c r="G43" s="22" t="s">
        <v>27</v>
      </c>
      <c r="H43" s="28">
        <v>0</v>
      </c>
      <c r="I43" s="28">
        <v>2</v>
      </c>
      <c r="J43" s="28">
        <v>0</v>
      </c>
      <c r="K43" s="47">
        <v>0</v>
      </c>
      <c r="L43" s="47">
        <v>0</v>
      </c>
      <c r="M43" s="47">
        <v>0</v>
      </c>
      <c r="N43" s="64">
        <v>5</v>
      </c>
      <c r="O43" s="20" t="s">
        <v>32</v>
      </c>
      <c r="P43" s="85" t="s">
        <v>113</v>
      </c>
      <c r="Q43" s="29">
        <v>12</v>
      </c>
      <c r="R43" s="15">
        <v>1</v>
      </c>
      <c r="S43" s="16"/>
      <c r="T43" s="16"/>
      <c r="U43" s="16"/>
      <c r="V43" s="16"/>
      <c r="W43" s="16" t="s">
        <v>239</v>
      </c>
      <c r="X43" s="16"/>
      <c r="Y43" s="16" t="s">
        <v>33</v>
      </c>
      <c r="Z43" s="118"/>
    </row>
    <row r="44" spans="1:26" ht="22.5" x14ac:dyDescent="0.25">
      <c r="A44" s="63" t="s">
        <v>445</v>
      </c>
      <c r="B44" s="14" t="s">
        <v>441</v>
      </c>
      <c r="C44" s="14" t="s">
        <v>251</v>
      </c>
      <c r="D44" s="16" t="s">
        <v>444</v>
      </c>
      <c r="E44" s="13"/>
      <c r="F44" s="27">
        <v>2</v>
      </c>
      <c r="G44" s="31" t="s">
        <v>27</v>
      </c>
      <c r="H44" s="28">
        <v>0</v>
      </c>
      <c r="I44" s="28">
        <v>2</v>
      </c>
      <c r="J44" s="28">
        <v>0</v>
      </c>
      <c r="K44" s="47">
        <v>0</v>
      </c>
      <c r="L44" s="47">
        <v>0</v>
      </c>
      <c r="M44" s="47">
        <v>0</v>
      </c>
      <c r="N44" s="64">
        <v>6</v>
      </c>
      <c r="O44" s="20" t="s">
        <v>32</v>
      </c>
      <c r="P44" s="85" t="s">
        <v>113</v>
      </c>
      <c r="Q44" s="29">
        <v>12</v>
      </c>
      <c r="R44" s="15">
        <v>1</v>
      </c>
      <c r="S44" s="16"/>
      <c r="T44" s="16"/>
      <c r="U44" s="16"/>
      <c r="V44" s="16"/>
      <c r="W44" s="16" t="s">
        <v>240</v>
      </c>
      <c r="X44" s="16"/>
      <c r="Y44" s="16" t="s">
        <v>33</v>
      </c>
      <c r="Z44" s="118"/>
    </row>
    <row r="45" spans="1:26" ht="22.5" x14ac:dyDescent="0.25">
      <c r="A45" s="63" t="s">
        <v>223</v>
      </c>
      <c r="B45" s="14" t="s">
        <v>271</v>
      </c>
      <c r="C45" s="14" t="s">
        <v>252</v>
      </c>
      <c r="D45" s="117"/>
      <c r="E45" s="31" t="s">
        <v>444</v>
      </c>
      <c r="F45" s="27">
        <v>2</v>
      </c>
      <c r="G45" s="31" t="s">
        <v>27</v>
      </c>
      <c r="H45" s="28">
        <v>0</v>
      </c>
      <c r="I45" s="28">
        <v>2</v>
      </c>
      <c r="J45" s="28">
        <v>0</v>
      </c>
      <c r="K45" s="47">
        <v>0</v>
      </c>
      <c r="L45" s="47">
        <v>0</v>
      </c>
      <c r="M45" s="47">
        <v>0</v>
      </c>
      <c r="N45" s="64">
        <v>5</v>
      </c>
      <c r="O45" s="20" t="s">
        <v>32</v>
      </c>
      <c r="P45" s="85" t="s">
        <v>113</v>
      </c>
      <c r="Q45" s="29">
        <v>12</v>
      </c>
      <c r="R45" s="15">
        <v>1</v>
      </c>
      <c r="S45" s="16"/>
      <c r="T45" s="16"/>
      <c r="U45" s="16"/>
      <c r="V45" s="16"/>
      <c r="W45" s="16"/>
      <c r="X45" s="16"/>
      <c r="Y45" s="16" t="s">
        <v>33</v>
      </c>
      <c r="Z45" s="118"/>
    </row>
    <row r="46" spans="1:26" ht="33.75" x14ac:dyDescent="0.25">
      <c r="A46" s="63" t="s">
        <v>446</v>
      </c>
      <c r="B46" s="14" t="s">
        <v>442</v>
      </c>
      <c r="C46" s="14" t="s">
        <v>253</v>
      </c>
      <c r="D46" s="16" t="s">
        <v>445</v>
      </c>
      <c r="E46" s="18" t="s">
        <v>102</v>
      </c>
      <c r="F46" s="27">
        <v>2</v>
      </c>
      <c r="G46" s="31" t="s">
        <v>27</v>
      </c>
      <c r="H46" s="28">
        <v>0</v>
      </c>
      <c r="I46" s="28">
        <v>2</v>
      </c>
      <c r="J46" s="28">
        <v>0</v>
      </c>
      <c r="K46" s="47">
        <v>0</v>
      </c>
      <c r="L46" s="47">
        <v>0</v>
      </c>
      <c r="M46" s="47">
        <v>0</v>
      </c>
      <c r="N46" s="64">
        <v>8</v>
      </c>
      <c r="O46" s="20" t="s">
        <v>32</v>
      </c>
      <c r="P46" s="85" t="s">
        <v>113</v>
      </c>
      <c r="Q46" s="29">
        <v>12</v>
      </c>
      <c r="R46" s="15">
        <v>1</v>
      </c>
      <c r="S46" s="16"/>
      <c r="T46" s="16"/>
      <c r="U46" s="16"/>
      <c r="V46" s="16"/>
      <c r="W46" s="16" t="s">
        <v>241</v>
      </c>
      <c r="X46" s="16"/>
      <c r="Y46" s="16" t="s">
        <v>33</v>
      </c>
      <c r="Z46" s="118"/>
    </row>
    <row r="47" spans="1:26" ht="33.75" x14ac:dyDescent="0.25">
      <c r="A47" s="63" t="s">
        <v>447</v>
      </c>
      <c r="B47" s="24" t="s">
        <v>443</v>
      </c>
      <c r="C47" s="14" t="s">
        <v>254</v>
      </c>
      <c r="D47" s="16" t="s">
        <v>446</v>
      </c>
      <c r="E47" s="18" t="s">
        <v>225</v>
      </c>
      <c r="F47" s="27">
        <v>2</v>
      </c>
      <c r="G47" s="31" t="s">
        <v>27</v>
      </c>
      <c r="H47" s="28">
        <v>0</v>
      </c>
      <c r="I47" s="28">
        <v>2</v>
      </c>
      <c r="J47" s="28">
        <v>0</v>
      </c>
      <c r="K47" s="28">
        <v>0</v>
      </c>
      <c r="L47" s="28">
        <v>0</v>
      </c>
      <c r="M47" s="28">
        <v>0</v>
      </c>
      <c r="N47" s="64">
        <v>9</v>
      </c>
      <c r="O47" s="65" t="s">
        <v>32</v>
      </c>
      <c r="P47" s="85" t="s">
        <v>113</v>
      </c>
      <c r="Q47" s="29">
        <v>12</v>
      </c>
      <c r="R47" s="15">
        <v>1</v>
      </c>
      <c r="S47" s="85"/>
      <c r="T47" s="29"/>
      <c r="U47" s="62"/>
      <c r="V47" s="62"/>
      <c r="W47" s="86" t="s">
        <v>242</v>
      </c>
      <c r="X47" s="62"/>
      <c r="Y47" s="16" t="s">
        <v>33</v>
      </c>
      <c r="Z47" s="87"/>
    </row>
    <row r="48" spans="1:26" ht="67.5" x14ac:dyDescent="0.25">
      <c r="A48" s="63" t="s">
        <v>224</v>
      </c>
      <c r="B48" s="24" t="s">
        <v>272</v>
      </c>
      <c r="C48" s="24" t="s">
        <v>236</v>
      </c>
      <c r="D48" s="117"/>
      <c r="E48" s="18"/>
      <c r="F48" s="17">
        <v>2</v>
      </c>
      <c r="G48" s="31" t="s">
        <v>27</v>
      </c>
      <c r="H48" s="121">
        <v>0</v>
      </c>
      <c r="I48" s="121">
        <v>2</v>
      </c>
      <c r="J48" s="121">
        <v>0</v>
      </c>
      <c r="K48" s="90">
        <v>0</v>
      </c>
      <c r="L48" s="90">
        <v>0</v>
      </c>
      <c r="M48" s="90">
        <v>0</v>
      </c>
      <c r="N48" s="15">
        <v>10</v>
      </c>
      <c r="O48" s="65" t="s">
        <v>32</v>
      </c>
      <c r="P48" s="26" t="s">
        <v>113</v>
      </c>
      <c r="Q48" s="17">
        <v>12</v>
      </c>
      <c r="R48" s="15">
        <v>1</v>
      </c>
      <c r="S48" s="16"/>
      <c r="T48" s="16"/>
      <c r="U48" s="16"/>
      <c r="V48" s="16"/>
      <c r="W48" s="16"/>
      <c r="X48" s="14" t="s">
        <v>183</v>
      </c>
      <c r="Y48" s="16" t="s">
        <v>36</v>
      </c>
      <c r="Z48" s="94"/>
    </row>
    <row r="49" spans="1:26" ht="33.75" customHeight="1" x14ac:dyDescent="0.25">
      <c r="A49" s="55" t="s">
        <v>115</v>
      </c>
      <c r="B49" s="56" t="s">
        <v>175</v>
      </c>
      <c r="C49" s="56"/>
      <c r="D49" s="57"/>
      <c r="E49" s="133"/>
      <c r="F49" s="58">
        <v>5</v>
      </c>
      <c r="G49" s="59"/>
      <c r="H49" s="60"/>
      <c r="I49" s="60"/>
      <c r="J49" s="60"/>
      <c r="K49" s="90"/>
      <c r="L49" s="90"/>
      <c r="M49" s="90"/>
      <c r="N49" s="123"/>
      <c r="O49" s="26" t="s">
        <v>14</v>
      </c>
      <c r="P49" s="26" t="s">
        <v>116</v>
      </c>
      <c r="Q49" s="27">
        <v>5</v>
      </c>
      <c r="R49" s="29">
        <v>1</v>
      </c>
      <c r="S49" s="62"/>
      <c r="T49" s="62"/>
      <c r="U49" s="62"/>
      <c r="V49" s="62"/>
      <c r="W49" s="64"/>
      <c r="X49" s="26"/>
      <c r="Y49" s="26" t="s">
        <v>117</v>
      </c>
      <c r="Z49" s="110"/>
    </row>
    <row r="50" spans="1:26" ht="33.75" customHeight="1" x14ac:dyDescent="0.25">
      <c r="A50" s="63" t="s">
        <v>256</v>
      </c>
      <c r="B50" s="24" t="s">
        <v>246</v>
      </c>
      <c r="C50" s="24" t="s">
        <v>248</v>
      </c>
      <c r="D50" s="62"/>
      <c r="E50" s="31"/>
      <c r="F50" s="27">
        <v>2</v>
      </c>
      <c r="G50" s="26" t="s">
        <v>27</v>
      </c>
      <c r="H50" s="28">
        <v>0</v>
      </c>
      <c r="I50" s="28">
        <v>2</v>
      </c>
      <c r="J50" s="28">
        <v>0</v>
      </c>
      <c r="K50" s="90">
        <v>0</v>
      </c>
      <c r="L50" s="90">
        <v>0</v>
      </c>
      <c r="M50" s="90">
        <v>0</v>
      </c>
      <c r="N50" s="123">
        <v>3</v>
      </c>
      <c r="O50" s="26" t="s">
        <v>14</v>
      </c>
      <c r="P50" s="26" t="s">
        <v>116</v>
      </c>
      <c r="Q50" s="27"/>
      <c r="R50" s="29"/>
      <c r="S50" s="128"/>
      <c r="T50" s="62"/>
      <c r="U50" s="62"/>
      <c r="V50" s="62"/>
      <c r="W50" s="64"/>
      <c r="X50" s="26"/>
      <c r="Y50" s="26" t="s">
        <v>33</v>
      </c>
      <c r="Z50" s="110"/>
    </row>
    <row r="51" spans="1:26" ht="33.75" customHeight="1" x14ac:dyDescent="0.25">
      <c r="A51" s="63" t="s">
        <v>257</v>
      </c>
      <c r="B51" s="24" t="s">
        <v>247</v>
      </c>
      <c r="C51" s="24" t="s">
        <v>249</v>
      </c>
      <c r="D51" s="62"/>
      <c r="E51" s="31"/>
      <c r="F51" s="27">
        <v>2</v>
      </c>
      <c r="G51" s="26" t="s">
        <v>27</v>
      </c>
      <c r="H51" s="28">
        <v>0</v>
      </c>
      <c r="I51" s="28">
        <v>2</v>
      </c>
      <c r="J51" s="28">
        <v>0</v>
      </c>
      <c r="K51" s="90">
        <v>0</v>
      </c>
      <c r="L51" s="90">
        <v>0</v>
      </c>
      <c r="M51" s="90">
        <v>0</v>
      </c>
      <c r="N51" s="123">
        <v>4</v>
      </c>
      <c r="O51" s="26" t="s">
        <v>14</v>
      </c>
      <c r="P51" s="26" t="s">
        <v>116</v>
      </c>
      <c r="Q51" s="27"/>
      <c r="R51" s="29"/>
      <c r="S51" s="128"/>
      <c r="T51" s="62"/>
      <c r="U51" s="62"/>
      <c r="V51" s="62"/>
      <c r="W51" s="64"/>
      <c r="X51" s="26"/>
      <c r="Y51" s="26" t="s">
        <v>33</v>
      </c>
      <c r="Z51" s="110"/>
    </row>
    <row r="52" spans="1:26" ht="42" customHeight="1" x14ac:dyDescent="0.2">
      <c r="A52" s="63" t="s">
        <v>225</v>
      </c>
      <c r="B52" s="24" t="s">
        <v>189</v>
      </c>
      <c r="C52" s="24" t="s">
        <v>237</v>
      </c>
      <c r="D52" s="62" t="s">
        <v>170</v>
      </c>
      <c r="E52" s="31"/>
      <c r="F52" s="27">
        <v>2</v>
      </c>
      <c r="G52" s="31" t="s">
        <v>27</v>
      </c>
      <c r="H52" s="28">
        <v>0</v>
      </c>
      <c r="I52" s="28">
        <v>2</v>
      </c>
      <c r="J52" s="28">
        <v>0</v>
      </c>
      <c r="K52" s="28">
        <v>0</v>
      </c>
      <c r="L52" s="28">
        <v>0</v>
      </c>
      <c r="M52" s="28">
        <v>0</v>
      </c>
      <c r="N52" s="64">
        <v>9</v>
      </c>
      <c r="O52" s="65" t="s">
        <v>32</v>
      </c>
      <c r="P52" s="125" t="s">
        <v>114</v>
      </c>
      <c r="Q52" s="17">
        <v>11</v>
      </c>
      <c r="R52" s="15">
        <v>1</v>
      </c>
      <c r="S52" s="91"/>
      <c r="T52" s="29"/>
      <c r="U52" s="62"/>
      <c r="V52" s="62"/>
      <c r="W52" s="92"/>
      <c r="X52" s="62"/>
      <c r="Y52" s="16" t="s">
        <v>36</v>
      </c>
      <c r="Z52" s="93"/>
    </row>
    <row r="53" spans="1:26" ht="84.75" customHeight="1" x14ac:dyDescent="0.2">
      <c r="A53" s="63" t="s">
        <v>226</v>
      </c>
      <c r="B53" s="24" t="s">
        <v>190</v>
      </c>
      <c r="C53" s="24" t="s">
        <v>238</v>
      </c>
      <c r="D53" s="29"/>
      <c r="E53" s="26" t="s">
        <v>224</v>
      </c>
      <c r="F53" s="27">
        <v>9</v>
      </c>
      <c r="G53" s="31" t="s">
        <v>27</v>
      </c>
      <c r="H53" s="90">
        <v>0</v>
      </c>
      <c r="I53" s="90">
        <v>0</v>
      </c>
      <c r="J53" s="90">
        <v>0</v>
      </c>
      <c r="K53" s="28">
        <v>0</v>
      </c>
      <c r="L53" s="28">
        <v>150</v>
      </c>
      <c r="M53" s="28">
        <v>0</v>
      </c>
      <c r="N53" s="15">
        <v>10</v>
      </c>
      <c r="O53" s="65" t="s">
        <v>32</v>
      </c>
      <c r="P53" s="125" t="s">
        <v>114</v>
      </c>
      <c r="Q53" s="17">
        <v>11</v>
      </c>
      <c r="R53" s="15">
        <v>1</v>
      </c>
      <c r="S53" s="91"/>
      <c r="T53" s="29"/>
      <c r="U53" s="62"/>
      <c r="V53" s="62"/>
      <c r="W53" s="92"/>
      <c r="X53" s="24" t="s">
        <v>186</v>
      </c>
      <c r="Y53" s="16" t="s">
        <v>36</v>
      </c>
      <c r="Z53" s="93"/>
    </row>
    <row r="54" spans="1:26" x14ac:dyDescent="0.25">
      <c r="A54" s="126" t="s">
        <v>187</v>
      </c>
      <c r="B54" s="24" t="s">
        <v>119</v>
      </c>
      <c r="C54" s="24" t="s">
        <v>262</v>
      </c>
      <c r="D54" s="62"/>
      <c r="E54" s="31"/>
      <c r="F54" s="27">
        <v>2</v>
      </c>
      <c r="G54" s="31" t="s">
        <v>27</v>
      </c>
      <c r="H54" s="28">
        <v>0</v>
      </c>
      <c r="I54" s="28">
        <v>2</v>
      </c>
      <c r="J54" s="28">
        <v>0</v>
      </c>
      <c r="K54" s="90">
        <v>0</v>
      </c>
      <c r="L54" s="90">
        <v>0</v>
      </c>
      <c r="M54" s="90">
        <v>0</v>
      </c>
      <c r="N54" s="64">
        <v>9</v>
      </c>
      <c r="O54" s="65" t="s">
        <v>32</v>
      </c>
      <c r="P54" s="18" t="s">
        <v>188</v>
      </c>
      <c r="Q54" s="15">
        <v>4</v>
      </c>
      <c r="R54" s="15">
        <v>1</v>
      </c>
      <c r="S54" s="16"/>
      <c r="T54" s="16"/>
      <c r="U54" s="16"/>
      <c r="V54" s="16"/>
      <c r="W54" s="16"/>
      <c r="X54" s="16"/>
      <c r="Y54" s="16" t="s">
        <v>36</v>
      </c>
      <c r="Z54" s="94"/>
    </row>
    <row r="55" spans="1:26" x14ac:dyDescent="0.25">
      <c r="A55" s="126" t="s">
        <v>258</v>
      </c>
      <c r="B55" s="24" t="s">
        <v>125</v>
      </c>
      <c r="C55" s="24" t="s">
        <v>259</v>
      </c>
      <c r="D55" s="62"/>
      <c r="E55" s="31"/>
      <c r="F55" s="27">
        <v>2</v>
      </c>
      <c r="G55" s="31" t="s">
        <v>27</v>
      </c>
      <c r="H55" s="28">
        <v>0</v>
      </c>
      <c r="I55" s="28">
        <v>0</v>
      </c>
      <c r="J55" s="28">
        <v>0</v>
      </c>
      <c r="K55" s="90">
        <v>0</v>
      </c>
      <c r="L55" s="90">
        <v>0</v>
      </c>
      <c r="M55" s="90">
        <v>0</v>
      </c>
      <c r="N55" s="64">
        <v>10</v>
      </c>
      <c r="O55" s="65" t="s">
        <v>32</v>
      </c>
      <c r="P55" s="18" t="s">
        <v>188</v>
      </c>
      <c r="Q55" s="17">
        <v>4</v>
      </c>
      <c r="R55" s="15">
        <v>1</v>
      </c>
      <c r="S55" s="16"/>
      <c r="T55" s="16"/>
      <c r="U55" s="16"/>
      <c r="V55" s="16"/>
      <c r="W55" s="16"/>
      <c r="X55" s="16"/>
      <c r="Y55" s="16" t="s">
        <v>36</v>
      </c>
      <c r="Z55" s="94"/>
    </row>
    <row r="56" spans="1:26" x14ac:dyDescent="0.25">
      <c r="A56" s="3"/>
      <c r="E56" s="67"/>
      <c r="F56" s="79"/>
      <c r="G56" s="3"/>
      <c r="H56" s="3"/>
      <c r="I56" s="66"/>
      <c r="K56" s="66"/>
      <c r="L56" s="66"/>
      <c r="M56" s="66"/>
      <c r="N56" s="66"/>
      <c r="O56" s="66"/>
      <c r="P56" s="67"/>
      <c r="Q56" s="3"/>
      <c r="R56" s="3"/>
      <c r="S56" s="3"/>
      <c r="U56" s="3"/>
      <c r="V56" s="3"/>
      <c r="W56" s="3"/>
      <c r="Z56" s="3"/>
    </row>
    <row r="57" spans="1:26" x14ac:dyDescent="0.25">
      <c r="A57" s="69" t="s">
        <v>179</v>
      </c>
      <c r="B57" s="70"/>
      <c r="C57" s="70"/>
      <c r="D57" s="70"/>
      <c r="E57" s="72"/>
      <c r="F57" s="115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1"/>
      <c r="T57" s="71"/>
      <c r="U57" s="72"/>
      <c r="V57" s="73"/>
      <c r="W57" s="71"/>
      <c r="Z57" s="70"/>
    </row>
    <row r="58" spans="1:26" x14ac:dyDescent="0.25">
      <c r="A58" s="74" t="s">
        <v>245</v>
      </c>
      <c r="E58" s="67"/>
      <c r="F58" s="79"/>
      <c r="G58" s="3"/>
      <c r="H58" s="3"/>
      <c r="I58" s="3"/>
      <c r="J58" s="3"/>
      <c r="K58" s="3"/>
      <c r="L58" s="3"/>
      <c r="M58" s="3"/>
      <c r="N58" s="3"/>
      <c r="O58" s="3"/>
      <c r="P58" s="75"/>
      <c r="Q58" s="3"/>
      <c r="R58" s="3"/>
      <c r="S58" s="68"/>
      <c r="Z58" s="66"/>
    </row>
    <row r="59" spans="1:26" x14ac:dyDescent="0.25">
      <c r="A59" s="70" t="s">
        <v>174</v>
      </c>
      <c r="E59" s="67"/>
      <c r="F59" s="79"/>
      <c r="G59" s="3"/>
      <c r="H59" s="3"/>
      <c r="I59" s="3"/>
      <c r="J59" s="3"/>
      <c r="K59" s="3"/>
      <c r="L59" s="3"/>
      <c r="M59" s="3"/>
      <c r="N59" s="3"/>
      <c r="O59" s="3"/>
      <c r="P59" s="75"/>
      <c r="Q59" s="3"/>
      <c r="R59" s="3"/>
      <c r="S59" s="68"/>
      <c r="Z59" s="66"/>
    </row>
    <row r="60" spans="1:26" x14ac:dyDescent="0.25">
      <c r="A60" s="70" t="s">
        <v>255</v>
      </c>
      <c r="E60" s="67"/>
      <c r="F60" s="79"/>
      <c r="G60" s="3"/>
      <c r="H60" s="3"/>
      <c r="I60" s="3"/>
      <c r="J60" s="3"/>
      <c r="K60" s="3"/>
      <c r="L60" s="3"/>
      <c r="M60" s="3"/>
      <c r="N60" s="3"/>
      <c r="O60" s="3"/>
      <c r="P60" s="75"/>
      <c r="Q60" s="3"/>
      <c r="R60" s="3"/>
      <c r="S60" s="68"/>
      <c r="Z60" s="66"/>
    </row>
    <row r="61" spans="1:26" x14ac:dyDescent="0.25">
      <c r="C61" s="70"/>
      <c r="E61" s="72"/>
      <c r="F61" s="79"/>
      <c r="G61" s="70"/>
      <c r="H61" s="3"/>
      <c r="I61" s="70"/>
      <c r="J61" s="3"/>
      <c r="K61" s="70"/>
      <c r="L61" s="3"/>
      <c r="M61" s="70"/>
      <c r="N61" s="3"/>
      <c r="O61" s="3"/>
      <c r="P61" s="75"/>
      <c r="Q61" s="3"/>
      <c r="R61" s="3"/>
      <c r="S61" s="68"/>
      <c r="Z61" s="66"/>
    </row>
    <row r="62" spans="1:26" ht="15" x14ac:dyDescent="0.25">
      <c r="A62" s="76"/>
      <c r="B62" s="76"/>
      <c r="C62" s="76"/>
      <c r="D62" s="76"/>
      <c r="E62" s="67"/>
      <c r="F62" s="116"/>
      <c r="G62" s="76"/>
      <c r="H62" s="76"/>
      <c r="I62" s="76"/>
      <c r="J62" s="76"/>
      <c r="K62" s="76"/>
      <c r="L62" s="76"/>
      <c r="M62" s="66"/>
      <c r="N62" s="66"/>
      <c r="O62" s="66"/>
      <c r="P62" s="67"/>
      <c r="Q62" s="66"/>
      <c r="R62" s="66"/>
      <c r="S62" s="68"/>
      <c r="Z62" s="66"/>
    </row>
    <row r="63" spans="1:26" x14ac:dyDescent="0.25">
      <c r="A63" s="3"/>
      <c r="C63" s="66"/>
      <c r="D63" s="66"/>
      <c r="E63" s="67"/>
      <c r="G63" s="3"/>
      <c r="H63" s="3"/>
      <c r="I63" s="66"/>
      <c r="K63" s="66"/>
      <c r="L63" s="66"/>
      <c r="M63" s="66"/>
      <c r="N63" s="66"/>
      <c r="O63" s="66"/>
      <c r="P63" s="67"/>
      <c r="Q63" s="66"/>
      <c r="R63" s="66"/>
      <c r="S63" s="68"/>
      <c r="Z63" s="66"/>
    </row>
    <row r="64" spans="1:26" x14ac:dyDescent="0.2">
      <c r="A64" s="3"/>
      <c r="E64" s="67"/>
      <c r="F64" s="7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78"/>
      <c r="Y64" s="78"/>
      <c r="Z64" s="3"/>
    </row>
    <row r="65" spans="1:26" x14ac:dyDescent="0.2">
      <c r="A65" s="3"/>
      <c r="E65" s="67"/>
      <c r="F65" s="7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78"/>
      <c r="Y65" s="78"/>
      <c r="Z65" s="3"/>
    </row>
    <row r="66" spans="1:26" x14ac:dyDescent="0.2">
      <c r="A66" s="3"/>
      <c r="E66" s="67"/>
      <c r="F66" s="7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78"/>
      <c r="Y66" s="78"/>
      <c r="Z66" s="3"/>
    </row>
    <row r="67" spans="1:26" x14ac:dyDescent="0.2">
      <c r="A67" s="3"/>
      <c r="E67" s="67"/>
      <c r="F67" s="7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78"/>
      <c r="Y67" s="78"/>
      <c r="Z67" s="3"/>
    </row>
    <row r="68" spans="1:26" x14ac:dyDescent="0.2">
      <c r="A68" s="3"/>
      <c r="E68" s="67"/>
      <c r="F68" s="7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78"/>
      <c r="Y68" s="78"/>
      <c r="Z68" s="3"/>
    </row>
    <row r="69" spans="1:26" x14ac:dyDescent="0.2">
      <c r="A69" s="3"/>
      <c r="E69" s="67"/>
      <c r="F69" s="7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78"/>
      <c r="Y69" s="78"/>
      <c r="Z69" s="3"/>
    </row>
    <row r="70" spans="1:26" x14ac:dyDescent="0.2">
      <c r="A70" s="3"/>
      <c r="E70" s="67"/>
      <c r="F70" s="7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78"/>
      <c r="Y70" s="78"/>
      <c r="Z70" s="3"/>
    </row>
    <row r="71" spans="1:26" x14ac:dyDescent="0.2">
      <c r="A71" s="3"/>
      <c r="E71" s="67"/>
      <c r="F71" s="7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78"/>
      <c r="Y71" s="78"/>
      <c r="Z71" s="3"/>
    </row>
    <row r="72" spans="1:26" x14ac:dyDescent="0.2">
      <c r="A72" s="3"/>
      <c r="E72" s="67"/>
      <c r="F72" s="7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78"/>
      <c r="Y72" s="78"/>
      <c r="Z72" s="3"/>
    </row>
    <row r="73" spans="1:26" x14ac:dyDescent="0.2">
      <c r="A73" s="3"/>
      <c r="E73" s="67"/>
      <c r="F73" s="7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78"/>
      <c r="Y73" s="78"/>
      <c r="Z73" s="3"/>
    </row>
    <row r="74" spans="1:26" x14ac:dyDescent="0.2">
      <c r="A74" s="3"/>
      <c r="E74" s="67"/>
      <c r="F74" s="7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78"/>
      <c r="Y74" s="78"/>
      <c r="Z74" s="3"/>
    </row>
    <row r="75" spans="1:26" x14ac:dyDescent="0.2">
      <c r="A75" s="3"/>
      <c r="E75" s="67"/>
      <c r="F75" s="7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78"/>
      <c r="Y75" s="78"/>
      <c r="Z75" s="3"/>
    </row>
    <row r="76" spans="1:26" x14ac:dyDescent="0.2">
      <c r="A76" s="3"/>
      <c r="E76" s="67"/>
      <c r="F76" s="7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78"/>
      <c r="Y76" s="78"/>
      <c r="Z76" s="3"/>
    </row>
  </sheetData>
  <sheetProtection algorithmName="SHA-512" hashValue="P5k/ME9SYlSY7ZfTr7qb4T5+Tly4VR1bY4k6pWCIN80q31Eck6t8u6xlc+r1PR9l6hz0QxCzpsW5EC91hbLNxg==" saltValue="BxVXRioxfsLx1rUEOAmsEA==" spinCount="100000" sheet="1" objects="1" scenarios="1" selectLockedCells="1" autoFilter="0" selectUnlockedCells="1"/>
  <autoFilter ref="A4:Z55" xr:uid="{00000000-0009-0000-0000-000000000000}"/>
  <mergeCells count="3">
    <mergeCell ref="A1:Z1"/>
    <mergeCell ref="A2:Z2"/>
    <mergeCell ref="A3:Z3"/>
  </mergeCells>
  <dataValidations disablePrompts="1" count="8">
    <dataValidation type="list" allowBlank="1" showInputMessage="1" showErrorMessage="1" sqref="E33:E42 E49:E52 E30:E31 E5:E28 E54:E55 D56:D1048576" xr:uid="{00000000-0002-0000-0000-000000000000}">
      <formula1>Felvétele</formula1>
    </dataValidation>
    <dataValidation type="list" allowBlank="1" showInputMessage="1" showErrorMessage="1" sqref="G5:G55 F56:F1048576" xr:uid="{00000000-0002-0000-0000-000001000000}">
      <formula1>Tárgykövetelmény</formula1>
    </dataValidation>
    <dataValidation type="list" allowBlank="1" showInputMessage="1" showErrorMessage="1" sqref="H5:J55 G56:G1048576" xr:uid="{00000000-0002-0000-0000-000002000000}">
      <formula1>HetiÓraszám</formula1>
    </dataValidation>
    <dataValidation type="list" allowBlank="1" showInputMessage="1" showErrorMessage="1" sqref="K5:M55 H56:H1048576" xr:uid="{00000000-0002-0000-0000-000003000000}">
      <formula1>FélévesÓraszám</formula1>
    </dataValidation>
    <dataValidation type="list" allowBlank="1" showInputMessage="1" showErrorMessage="1" sqref="N5:N42 N47:N55 I56:I1048576" xr:uid="{00000000-0002-0000-0000-000004000000}">
      <formula1>FélévSzám</formula1>
    </dataValidation>
    <dataValidation type="list" allowBlank="1" showInputMessage="1" showErrorMessage="1" sqref="O5:O55 J56:J1048576" xr:uid="{00000000-0002-0000-0000-000005000000}">
      <formula1>TárgyfelvételTípusa</formula1>
    </dataValidation>
    <dataValidation type="list" allowBlank="1" showInputMessage="1" showErrorMessage="1" sqref="R56:R1048576" xr:uid="{00000000-0002-0000-0000-000006000000}">
      <formula1>SzabadonVálasztható</formula1>
    </dataValidation>
    <dataValidation type="list" allowBlank="1" showInputMessage="1" showErrorMessage="1" sqref="Y5:Y55 U56:U1048576" xr:uid="{00000000-0002-0000-0000-000007000000}">
      <formula1>MeghirdetőIntézet</formula1>
    </dataValidation>
  </dataValidations>
  <pageMargins left="0.7" right="0.7" top="0.75" bottom="0.75" header="0.3" footer="0.3"/>
  <pageSetup paperSize="8" scale="69" orientation="landscape" r:id="rId1"/>
  <headerFooter>
    <oddHeader>&amp;LA Kari Tanács elfogadta 2025.05.21.</oddHeader>
    <oddFooter xml:space="preserve">&amp;L__________________________
Dr. Nemesi Attila László
tanulmányi dékánhelyettes
&amp;R___________________________
Dr. Hosszu Tímea
intézetvezető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3B62-E166-48D9-96EC-A3333710CE4F}">
  <dimension ref="A1:AO56"/>
  <sheetViews>
    <sheetView topLeftCell="A18" zoomScaleNormal="100" workbookViewId="0">
      <selection activeCell="A19" sqref="A19:XFD19"/>
    </sheetView>
  </sheetViews>
  <sheetFormatPr defaultColWidth="8.85546875" defaultRowHeight="13.5" x14ac:dyDescent="0.25"/>
  <cols>
    <col min="1" max="1" width="13.5703125" style="3" customWidth="1"/>
    <col min="2" max="3" width="20.7109375" style="3" customWidth="1"/>
    <col min="4" max="4" width="13.7109375" style="3" customWidth="1"/>
    <col min="5" max="5" width="13.7109375" style="79" customWidth="1"/>
    <col min="6" max="6" width="3.140625" style="83" customWidth="1"/>
    <col min="7" max="7" width="11.42578125" style="80" customWidth="1"/>
    <col min="8" max="8" width="2.28515625" style="80" customWidth="1"/>
    <col min="9" max="9" width="2.28515625" style="81" customWidth="1"/>
    <col min="10" max="10" width="2.28515625" style="67" customWidth="1"/>
    <col min="11" max="11" width="1.85546875" style="82" customWidth="1"/>
    <col min="12" max="12" width="5.28515625" style="83" customWidth="1"/>
    <col min="13" max="13" width="1.85546875" style="81" customWidth="1"/>
    <col min="14" max="14" width="3.5703125" style="81" customWidth="1"/>
    <col min="15" max="15" width="9.140625" style="83" customWidth="1"/>
    <col min="16" max="16" width="17.42578125" style="82" customWidth="1"/>
    <col min="17" max="17" width="3.5703125" style="83" customWidth="1"/>
    <col min="18" max="18" width="3.42578125" style="81" customWidth="1"/>
    <col min="19" max="19" width="17.7109375" style="66" customWidth="1"/>
    <col min="20" max="20" width="3.5703125" style="66" customWidth="1"/>
    <col min="21" max="21" width="17.7109375" style="66" customWidth="1"/>
    <col min="22" max="22" width="3.5703125" style="66" customWidth="1"/>
    <col min="23" max="23" width="12.28515625" style="66" customWidth="1"/>
    <col min="24" max="24" width="12.140625" style="66" customWidth="1"/>
    <col min="25" max="25" width="9.42578125" style="66" customWidth="1"/>
    <col min="26" max="26" width="2.85546875" style="68" customWidth="1"/>
    <col min="27" max="27" width="17.140625" style="68" customWidth="1"/>
    <col min="28" max="28" width="19.42578125" style="68" customWidth="1"/>
    <col min="29" max="29" width="10.7109375" style="68" customWidth="1"/>
    <col min="30" max="33" width="3.140625" style="68" customWidth="1"/>
    <col min="34" max="39" width="3.140625" style="3" customWidth="1"/>
    <col min="40" max="40" width="6.7109375" style="3" customWidth="1"/>
    <col min="41" max="261" width="8.85546875" style="3"/>
    <col min="262" max="262" width="13.5703125" style="3" customWidth="1"/>
    <col min="263" max="263" width="1.28515625" style="3" customWidth="1"/>
    <col min="264" max="264" width="36.140625" style="3" customWidth="1"/>
    <col min="265" max="265" width="10.42578125" style="3" customWidth="1"/>
    <col min="266" max="266" width="2" style="3" customWidth="1"/>
    <col min="267" max="267" width="2.7109375" style="3" customWidth="1"/>
    <col min="268" max="268" width="3.42578125" style="3" customWidth="1"/>
    <col min="269" max="269" width="2.42578125" style="3" customWidth="1"/>
    <col min="270" max="270" width="3.7109375" style="3" customWidth="1"/>
    <col min="271" max="271" width="2.42578125" style="3" customWidth="1"/>
    <col min="272" max="272" width="2.85546875" style="3" customWidth="1"/>
    <col min="273" max="273" width="12.28515625" style="3" customWidth="1"/>
    <col min="274" max="274" width="10.7109375" style="3" customWidth="1"/>
    <col min="275" max="275" width="3.28515625" style="3" customWidth="1"/>
    <col min="276" max="276" width="3" style="3" customWidth="1"/>
    <col min="277" max="277" width="13.28515625" style="3" customWidth="1"/>
    <col min="278" max="278" width="4.28515625" style="3" customWidth="1"/>
    <col min="279" max="280" width="6.7109375" style="3" customWidth="1"/>
    <col min="281" max="281" width="9.140625" style="3" customWidth="1"/>
    <col min="282" max="282" width="15.28515625" style="3" customWidth="1"/>
    <col min="283" max="517" width="8.85546875" style="3"/>
    <col min="518" max="518" width="13.5703125" style="3" customWidth="1"/>
    <col min="519" max="519" width="1.28515625" style="3" customWidth="1"/>
    <col min="520" max="520" width="36.140625" style="3" customWidth="1"/>
    <col min="521" max="521" width="10.42578125" style="3" customWidth="1"/>
    <col min="522" max="522" width="2" style="3" customWidth="1"/>
    <col min="523" max="523" width="2.7109375" style="3" customWidth="1"/>
    <col min="524" max="524" width="3.42578125" style="3" customWidth="1"/>
    <col min="525" max="525" width="2.42578125" style="3" customWidth="1"/>
    <col min="526" max="526" width="3.7109375" style="3" customWidth="1"/>
    <col min="527" max="527" width="2.42578125" style="3" customWidth="1"/>
    <col min="528" max="528" width="2.85546875" style="3" customWidth="1"/>
    <col min="529" max="529" width="12.28515625" style="3" customWidth="1"/>
    <col min="530" max="530" width="10.7109375" style="3" customWidth="1"/>
    <col min="531" max="531" width="3.28515625" style="3" customWidth="1"/>
    <col min="532" max="532" width="3" style="3" customWidth="1"/>
    <col min="533" max="533" width="13.28515625" style="3" customWidth="1"/>
    <col min="534" max="534" width="4.28515625" style="3" customWidth="1"/>
    <col min="535" max="536" width="6.7109375" style="3" customWidth="1"/>
    <col min="537" max="537" width="9.140625" style="3" customWidth="1"/>
    <col min="538" max="538" width="15.28515625" style="3" customWidth="1"/>
    <col min="539" max="773" width="8.85546875" style="3"/>
    <col min="774" max="774" width="13.5703125" style="3" customWidth="1"/>
    <col min="775" max="775" width="1.28515625" style="3" customWidth="1"/>
    <col min="776" max="776" width="36.140625" style="3" customWidth="1"/>
    <col min="777" max="777" width="10.42578125" style="3" customWidth="1"/>
    <col min="778" max="778" width="2" style="3" customWidth="1"/>
    <col min="779" max="779" width="2.7109375" style="3" customWidth="1"/>
    <col min="780" max="780" width="3.42578125" style="3" customWidth="1"/>
    <col min="781" max="781" width="2.42578125" style="3" customWidth="1"/>
    <col min="782" max="782" width="3.7109375" style="3" customWidth="1"/>
    <col min="783" max="783" width="2.42578125" style="3" customWidth="1"/>
    <col min="784" max="784" width="2.85546875" style="3" customWidth="1"/>
    <col min="785" max="785" width="12.28515625" style="3" customWidth="1"/>
    <col min="786" max="786" width="10.7109375" style="3" customWidth="1"/>
    <col min="787" max="787" width="3.28515625" style="3" customWidth="1"/>
    <col min="788" max="788" width="3" style="3" customWidth="1"/>
    <col min="789" max="789" width="13.28515625" style="3" customWidth="1"/>
    <col min="790" max="790" width="4.28515625" style="3" customWidth="1"/>
    <col min="791" max="792" width="6.7109375" style="3" customWidth="1"/>
    <col min="793" max="793" width="9.140625" style="3" customWidth="1"/>
    <col min="794" max="794" width="15.28515625" style="3" customWidth="1"/>
    <col min="795" max="1029" width="8.85546875" style="3"/>
    <col min="1030" max="1030" width="13.5703125" style="3" customWidth="1"/>
    <col min="1031" max="1031" width="1.28515625" style="3" customWidth="1"/>
    <col min="1032" max="1032" width="36.140625" style="3" customWidth="1"/>
    <col min="1033" max="1033" width="10.42578125" style="3" customWidth="1"/>
    <col min="1034" max="1034" width="2" style="3" customWidth="1"/>
    <col min="1035" max="1035" width="2.7109375" style="3" customWidth="1"/>
    <col min="1036" max="1036" width="3.42578125" style="3" customWidth="1"/>
    <col min="1037" max="1037" width="2.42578125" style="3" customWidth="1"/>
    <col min="1038" max="1038" width="3.7109375" style="3" customWidth="1"/>
    <col min="1039" max="1039" width="2.42578125" style="3" customWidth="1"/>
    <col min="1040" max="1040" width="2.85546875" style="3" customWidth="1"/>
    <col min="1041" max="1041" width="12.28515625" style="3" customWidth="1"/>
    <col min="1042" max="1042" width="10.7109375" style="3" customWidth="1"/>
    <col min="1043" max="1043" width="3.28515625" style="3" customWidth="1"/>
    <col min="1044" max="1044" width="3" style="3" customWidth="1"/>
    <col min="1045" max="1045" width="13.28515625" style="3" customWidth="1"/>
    <col min="1046" max="1046" width="4.28515625" style="3" customWidth="1"/>
    <col min="1047" max="1048" width="6.7109375" style="3" customWidth="1"/>
    <col min="1049" max="1049" width="9.140625" style="3" customWidth="1"/>
    <col min="1050" max="1050" width="15.28515625" style="3" customWidth="1"/>
    <col min="1051" max="1285" width="8.85546875" style="3"/>
    <col min="1286" max="1286" width="13.5703125" style="3" customWidth="1"/>
    <col min="1287" max="1287" width="1.28515625" style="3" customWidth="1"/>
    <col min="1288" max="1288" width="36.140625" style="3" customWidth="1"/>
    <col min="1289" max="1289" width="10.42578125" style="3" customWidth="1"/>
    <col min="1290" max="1290" width="2" style="3" customWidth="1"/>
    <col min="1291" max="1291" width="2.7109375" style="3" customWidth="1"/>
    <col min="1292" max="1292" width="3.42578125" style="3" customWidth="1"/>
    <col min="1293" max="1293" width="2.42578125" style="3" customWidth="1"/>
    <col min="1294" max="1294" width="3.7109375" style="3" customWidth="1"/>
    <col min="1295" max="1295" width="2.42578125" style="3" customWidth="1"/>
    <col min="1296" max="1296" width="2.85546875" style="3" customWidth="1"/>
    <col min="1297" max="1297" width="12.28515625" style="3" customWidth="1"/>
    <col min="1298" max="1298" width="10.7109375" style="3" customWidth="1"/>
    <col min="1299" max="1299" width="3.28515625" style="3" customWidth="1"/>
    <col min="1300" max="1300" width="3" style="3" customWidth="1"/>
    <col min="1301" max="1301" width="13.28515625" style="3" customWidth="1"/>
    <col min="1302" max="1302" width="4.28515625" style="3" customWidth="1"/>
    <col min="1303" max="1304" width="6.7109375" style="3" customWidth="1"/>
    <col min="1305" max="1305" width="9.140625" style="3" customWidth="1"/>
    <col min="1306" max="1306" width="15.28515625" style="3" customWidth="1"/>
    <col min="1307" max="1541" width="8.85546875" style="3"/>
    <col min="1542" max="1542" width="13.5703125" style="3" customWidth="1"/>
    <col min="1543" max="1543" width="1.28515625" style="3" customWidth="1"/>
    <col min="1544" max="1544" width="36.140625" style="3" customWidth="1"/>
    <col min="1545" max="1545" width="10.42578125" style="3" customWidth="1"/>
    <col min="1546" max="1546" width="2" style="3" customWidth="1"/>
    <col min="1547" max="1547" width="2.7109375" style="3" customWidth="1"/>
    <col min="1548" max="1548" width="3.42578125" style="3" customWidth="1"/>
    <col min="1549" max="1549" width="2.42578125" style="3" customWidth="1"/>
    <col min="1550" max="1550" width="3.7109375" style="3" customWidth="1"/>
    <col min="1551" max="1551" width="2.42578125" style="3" customWidth="1"/>
    <col min="1552" max="1552" width="2.85546875" style="3" customWidth="1"/>
    <col min="1553" max="1553" width="12.28515625" style="3" customWidth="1"/>
    <col min="1554" max="1554" width="10.7109375" style="3" customWidth="1"/>
    <col min="1555" max="1555" width="3.28515625" style="3" customWidth="1"/>
    <col min="1556" max="1556" width="3" style="3" customWidth="1"/>
    <col min="1557" max="1557" width="13.28515625" style="3" customWidth="1"/>
    <col min="1558" max="1558" width="4.28515625" style="3" customWidth="1"/>
    <col min="1559" max="1560" width="6.7109375" style="3" customWidth="1"/>
    <col min="1561" max="1561" width="9.140625" style="3" customWidth="1"/>
    <col min="1562" max="1562" width="15.28515625" style="3" customWidth="1"/>
    <col min="1563" max="1797" width="8.85546875" style="3"/>
    <col min="1798" max="1798" width="13.5703125" style="3" customWidth="1"/>
    <col min="1799" max="1799" width="1.28515625" style="3" customWidth="1"/>
    <col min="1800" max="1800" width="36.140625" style="3" customWidth="1"/>
    <col min="1801" max="1801" width="10.42578125" style="3" customWidth="1"/>
    <col min="1802" max="1802" width="2" style="3" customWidth="1"/>
    <col min="1803" max="1803" width="2.7109375" style="3" customWidth="1"/>
    <col min="1804" max="1804" width="3.42578125" style="3" customWidth="1"/>
    <col min="1805" max="1805" width="2.42578125" style="3" customWidth="1"/>
    <col min="1806" max="1806" width="3.7109375" style="3" customWidth="1"/>
    <col min="1807" max="1807" width="2.42578125" style="3" customWidth="1"/>
    <col min="1808" max="1808" width="2.85546875" style="3" customWidth="1"/>
    <col min="1809" max="1809" width="12.28515625" style="3" customWidth="1"/>
    <col min="1810" max="1810" width="10.7109375" style="3" customWidth="1"/>
    <col min="1811" max="1811" width="3.28515625" style="3" customWidth="1"/>
    <col min="1812" max="1812" width="3" style="3" customWidth="1"/>
    <col min="1813" max="1813" width="13.28515625" style="3" customWidth="1"/>
    <col min="1814" max="1814" width="4.28515625" style="3" customWidth="1"/>
    <col min="1815" max="1816" width="6.7109375" style="3" customWidth="1"/>
    <col min="1817" max="1817" width="9.140625" style="3" customWidth="1"/>
    <col min="1818" max="1818" width="15.28515625" style="3" customWidth="1"/>
    <col min="1819" max="2053" width="8.85546875" style="3"/>
    <col min="2054" max="2054" width="13.5703125" style="3" customWidth="1"/>
    <col min="2055" max="2055" width="1.28515625" style="3" customWidth="1"/>
    <col min="2056" max="2056" width="36.140625" style="3" customWidth="1"/>
    <col min="2057" max="2057" width="10.42578125" style="3" customWidth="1"/>
    <col min="2058" max="2058" width="2" style="3" customWidth="1"/>
    <col min="2059" max="2059" width="2.7109375" style="3" customWidth="1"/>
    <col min="2060" max="2060" width="3.42578125" style="3" customWidth="1"/>
    <col min="2061" max="2061" width="2.42578125" style="3" customWidth="1"/>
    <col min="2062" max="2062" width="3.7109375" style="3" customWidth="1"/>
    <col min="2063" max="2063" width="2.42578125" style="3" customWidth="1"/>
    <col min="2064" max="2064" width="2.85546875" style="3" customWidth="1"/>
    <col min="2065" max="2065" width="12.28515625" style="3" customWidth="1"/>
    <col min="2066" max="2066" width="10.7109375" style="3" customWidth="1"/>
    <col min="2067" max="2067" width="3.28515625" style="3" customWidth="1"/>
    <col min="2068" max="2068" width="3" style="3" customWidth="1"/>
    <col min="2069" max="2069" width="13.28515625" style="3" customWidth="1"/>
    <col min="2070" max="2070" width="4.28515625" style="3" customWidth="1"/>
    <col min="2071" max="2072" width="6.7109375" style="3" customWidth="1"/>
    <col min="2073" max="2073" width="9.140625" style="3" customWidth="1"/>
    <col min="2074" max="2074" width="15.28515625" style="3" customWidth="1"/>
    <col min="2075" max="2309" width="8.85546875" style="3"/>
    <col min="2310" max="2310" width="13.5703125" style="3" customWidth="1"/>
    <col min="2311" max="2311" width="1.28515625" style="3" customWidth="1"/>
    <col min="2312" max="2312" width="36.140625" style="3" customWidth="1"/>
    <col min="2313" max="2313" width="10.42578125" style="3" customWidth="1"/>
    <col min="2314" max="2314" width="2" style="3" customWidth="1"/>
    <col min="2315" max="2315" width="2.7109375" style="3" customWidth="1"/>
    <col min="2316" max="2316" width="3.42578125" style="3" customWidth="1"/>
    <col min="2317" max="2317" width="2.42578125" style="3" customWidth="1"/>
    <col min="2318" max="2318" width="3.7109375" style="3" customWidth="1"/>
    <col min="2319" max="2319" width="2.42578125" style="3" customWidth="1"/>
    <col min="2320" max="2320" width="2.85546875" style="3" customWidth="1"/>
    <col min="2321" max="2321" width="12.28515625" style="3" customWidth="1"/>
    <col min="2322" max="2322" width="10.7109375" style="3" customWidth="1"/>
    <col min="2323" max="2323" width="3.28515625" style="3" customWidth="1"/>
    <col min="2324" max="2324" width="3" style="3" customWidth="1"/>
    <col min="2325" max="2325" width="13.28515625" style="3" customWidth="1"/>
    <col min="2326" max="2326" width="4.28515625" style="3" customWidth="1"/>
    <col min="2327" max="2328" width="6.7109375" style="3" customWidth="1"/>
    <col min="2329" max="2329" width="9.140625" style="3" customWidth="1"/>
    <col min="2330" max="2330" width="15.28515625" style="3" customWidth="1"/>
    <col min="2331" max="2565" width="8.85546875" style="3"/>
    <col min="2566" max="2566" width="13.5703125" style="3" customWidth="1"/>
    <col min="2567" max="2567" width="1.28515625" style="3" customWidth="1"/>
    <col min="2568" max="2568" width="36.140625" style="3" customWidth="1"/>
    <col min="2569" max="2569" width="10.42578125" style="3" customWidth="1"/>
    <col min="2570" max="2570" width="2" style="3" customWidth="1"/>
    <col min="2571" max="2571" width="2.7109375" style="3" customWidth="1"/>
    <col min="2572" max="2572" width="3.42578125" style="3" customWidth="1"/>
    <col min="2573" max="2573" width="2.42578125" style="3" customWidth="1"/>
    <col min="2574" max="2574" width="3.7109375" style="3" customWidth="1"/>
    <col min="2575" max="2575" width="2.42578125" style="3" customWidth="1"/>
    <col min="2576" max="2576" width="2.85546875" style="3" customWidth="1"/>
    <col min="2577" max="2577" width="12.28515625" style="3" customWidth="1"/>
    <col min="2578" max="2578" width="10.7109375" style="3" customWidth="1"/>
    <col min="2579" max="2579" width="3.28515625" style="3" customWidth="1"/>
    <col min="2580" max="2580" width="3" style="3" customWidth="1"/>
    <col min="2581" max="2581" width="13.28515625" style="3" customWidth="1"/>
    <col min="2582" max="2582" width="4.28515625" style="3" customWidth="1"/>
    <col min="2583" max="2584" width="6.7109375" style="3" customWidth="1"/>
    <col min="2585" max="2585" width="9.140625" style="3" customWidth="1"/>
    <col min="2586" max="2586" width="15.28515625" style="3" customWidth="1"/>
    <col min="2587" max="2821" width="8.85546875" style="3"/>
    <col min="2822" max="2822" width="13.5703125" style="3" customWidth="1"/>
    <col min="2823" max="2823" width="1.28515625" style="3" customWidth="1"/>
    <col min="2824" max="2824" width="36.140625" style="3" customWidth="1"/>
    <col min="2825" max="2825" width="10.42578125" style="3" customWidth="1"/>
    <col min="2826" max="2826" width="2" style="3" customWidth="1"/>
    <col min="2827" max="2827" width="2.7109375" style="3" customWidth="1"/>
    <col min="2828" max="2828" width="3.42578125" style="3" customWidth="1"/>
    <col min="2829" max="2829" width="2.42578125" style="3" customWidth="1"/>
    <col min="2830" max="2830" width="3.7109375" style="3" customWidth="1"/>
    <col min="2831" max="2831" width="2.42578125" style="3" customWidth="1"/>
    <col min="2832" max="2832" width="2.85546875" style="3" customWidth="1"/>
    <col min="2833" max="2833" width="12.28515625" style="3" customWidth="1"/>
    <col min="2834" max="2834" width="10.7109375" style="3" customWidth="1"/>
    <col min="2835" max="2835" width="3.28515625" style="3" customWidth="1"/>
    <col min="2836" max="2836" width="3" style="3" customWidth="1"/>
    <col min="2837" max="2837" width="13.28515625" style="3" customWidth="1"/>
    <col min="2838" max="2838" width="4.28515625" style="3" customWidth="1"/>
    <col min="2839" max="2840" width="6.7109375" style="3" customWidth="1"/>
    <col min="2841" max="2841" width="9.140625" style="3" customWidth="1"/>
    <col min="2842" max="2842" width="15.28515625" style="3" customWidth="1"/>
    <col min="2843" max="3077" width="8.85546875" style="3"/>
    <col min="3078" max="3078" width="13.5703125" style="3" customWidth="1"/>
    <col min="3079" max="3079" width="1.28515625" style="3" customWidth="1"/>
    <col min="3080" max="3080" width="36.140625" style="3" customWidth="1"/>
    <col min="3081" max="3081" width="10.42578125" style="3" customWidth="1"/>
    <col min="3082" max="3082" width="2" style="3" customWidth="1"/>
    <col min="3083" max="3083" width="2.7109375" style="3" customWidth="1"/>
    <col min="3084" max="3084" width="3.42578125" style="3" customWidth="1"/>
    <col min="3085" max="3085" width="2.42578125" style="3" customWidth="1"/>
    <col min="3086" max="3086" width="3.7109375" style="3" customWidth="1"/>
    <col min="3087" max="3087" width="2.42578125" style="3" customWidth="1"/>
    <col min="3088" max="3088" width="2.85546875" style="3" customWidth="1"/>
    <col min="3089" max="3089" width="12.28515625" style="3" customWidth="1"/>
    <col min="3090" max="3090" width="10.7109375" style="3" customWidth="1"/>
    <col min="3091" max="3091" width="3.28515625" style="3" customWidth="1"/>
    <col min="3092" max="3092" width="3" style="3" customWidth="1"/>
    <col min="3093" max="3093" width="13.28515625" style="3" customWidth="1"/>
    <col min="3094" max="3094" width="4.28515625" style="3" customWidth="1"/>
    <col min="3095" max="3096" width="6.7109375" style="3" customWidth="1"/>
    <col min="3097" max="3097" width="9.140625" style="3" customWidth="1"/>
    <col min="3098" max="3098" width="15.28515625" style="3" customWidth="1"/>
    <col min="3099" max="3333" width="8.85546875" style="3"/>
    <col min="3334" max="3334" width="13.5703125" style="3" customWidth="1"/>
    <col min="3335" max="3335" width="1.28515625" style="3" customWidth="1"/>
    <col min="3336" max="3336" width="36.140625" style="3" customWidth="1"/>
    <col min="3337" max="3337" width="10.42578125" style="3" customWidth="1"/>
    <col min="3338" max="3338" width="2" style="3" customWidth="1"/>
    <col min="3339" max="3339" width="2.7109375" style="3" customWidth="1"/>
    <col min="3340" max="3340" width="3.42578125" style="3" customWidth="1"/>
    <col min="3341" max="3341" width="2.42578125" style="3" customWidth="1"/>
    <col min="3342" max="3342" width="3.7109375" style="3" customWidth="1"/>
    <col min="3343" max="3343" width="2.42578125" style="3" customWidth="1"/>
    <col min="3344" max="3344" width="2.85546875" style="3" customWidth="1"/>
    <col min="3345" max="3345" width="12.28515625" style="3" customWidth="1"/>
    <col min="3346" max="3346" width="10.7109375" style="3" customWidth="1"/>
    <col min="3347" max="3347" width="3.28515625" style="3" customWidth="1"/>
    <col min="3348" max="3348" width="3" style="3" customWidth="1"/>
    <col min="3349" max="3349" width="13.28515625" style="3" customWidth="1"/>
    <col min="3350" max="3350" width="4.28515625" style="3" customWidth="1"/>
    <col min="3351" max="3352" width="6.7109375" style="3" customWidth="1"/>
    <col min="3353" max="3353" width="9.140625" style="3" customWidth="1"/>
    <col min="3354" max="3354" width="15.28515625" style="3" customWidth="1"/>
    <col min="3355" max="3589" width="8.85546875" style="3"/>
    <col min="3590" max="3590" width="13.5703125" style="3" customWidth="1"/>
    <col min="3591" max="3591" width="1.28515625" style="3" customWidth="1"/>
    <col min="3592" max="3592" width="36.140625" style="3" customWidth="1"/>
    <col min="3593" max="3593" width="10.42578125" style="3" customWidth="1"/>
    <col min="3594" max="3594" width="2" style="3" customWidth="1"/>
    <col min="3595" max="3595" width="2.7109375" style="3" customWidth="1"/>
    <col min="3596" max="3596" width="3.42578125" style="3" customWidth="1"/>
    <col min="3597" max="3597" width="2.42578125" style="3" customWidth="1"/>
    <col min="3598" max="3598" width="3.7109375" style="3" customWidth="1"/>
    <col min="3599" max="3599" width="2.42578125" style="3" customWidth="1"/>
    <col min="3600" max="3600" width="2.85546875" style="3" customWidth="1"/>
    <col min="3601" max="3601" width="12.28515625" style="3" customWidth="1"/>
    <col min="3602" max="3602" width="10.7109375" style="3" customWidth="1"/>
    <col min="3603" max="3603" width="3.28515625" style="3" customWidth="1"/>
    <col min="3604" max="3604" width="3" style="3" customWidth="1"/>
    <col min="3605" max="3605" width="13.28515625" style="3" customWidth="1"/>
    <col min="3606" max="3606" width="4.28515625" style="3" customWidth="1"/>
    <col min="3607" max="3608" width="6.7109375" style="3" customWidth="1"/>
    <col min="3609" max="3609" width="9.140625" style="3" customWidth="1"/>
    <col min="3610" max="3610" width="15.28515625" style="3" customWidth="1"/>
    <col min="3611" max="3845" width="8.85546875" style="3"/>
    <col min="3846" max="3846" width="13.5703125" style="3" customWidth="1"/>
    <col min="3847" max="3847" width="1.28515625" style="3" customWidth="1"/>
    <col min="3848" max="3848" width="36.140625" style="3" customWidth="1"/>
    <col min="3849" max="3849" width="10.42578125" style="3" customWidth="1"/>
    <col min="3850" max="3850" width="2" style="3" customWidth="1"/>
    <col min="3851" max="3851" width="2.7109375" style="3" customWidth="1"/>
    <col min="3852" max="3852" width="3.42578125" style="3" customWidth="1"/>
    <col min="3853" max="3853" width="2.42578125" style="3" customWidth="1"/>
    <col min="3854" max="3854" width="3.7109375" style="3" customWidth="1"/>
    <col min="3855" max="3855" width="2.42578125" style="3" customWidth="1"/>
    <col min="3856" max="3856" width="2.85546875" style="3" customWidth="1"/>
    <col min="3857" max="3857" width="12.28515625" style="3" customWidth="1"/>
    <col min="3858" max="3858" width="10.7109375" style="3" customWidth="1"/>
    <col min="3859" max="3859" width="3.28515625" style="3" customWidth="1"/>
    <col min="3860" max="3860" width="3" style="3" customWidth="1"/>
    <col min="3861" max="3861" width="13.28515625" style="3" customWidth="1"/>
    <col min="3862" max="3862" width="4.28515625" style="3" customWidth="1"/>
    <col min="3863" max="3864" width="6.7109375" style="3" customWidth="1"/>
    <col min="3865" max="3865" width="9.140625" style="3" customWidth="1"/>
    <col min="3866" max="3866" width="15.28515625" style="3" customWidth="1"/>
    <col min="3867" max="4101" width="8.85546875" style="3"/>
    <col min="4102" max="4102" width="13.5703125" style="3" customWidth="1"/>
    <col min="4103" max="4103" width="1.28515625" style="3" customWidth="1"/>
    <col min="4104" max="4104" width="36.140625" style="3" customWidth="1"/>
    <col min="4105" max="4105" width="10.42578125" style="3" customWidth="1"/>
    <col min="4106" max="4106" width="2" style="3" customWidth="1"/>
    <col min="4107" max="4107" width="2.7109375" style="3" customWidth="1"/>
    <col min="4108" max="4108" width="3.42578125" style="3" customWidth="1"/>
    <col min="4109" max="4109" width="2.42578125" style="3" customWidth="1"/>
    <col min="4110" max="4110" width="3.7109375" style="3" customWidth="1"/>
    <col min="4111" max="4111" width="2.42578125" style="3" customWidth="1"/>
    <col min="4112" max="4112" width="2.85546875" style="3" customWidth="1"/>
    <col min="4113" max="4113" width="12.28515625" style="3" customWidth="1"/>
    <col min="4114" max="4114" width="10.7109375" style="3" customWidth="1"/>
    <col min="4115" max="4115" width="3.28515625" style="3" customWidth="1"/>
    <col min="4116" max="4116" width="3" style="3" customWidth="1"/>
    <col min="4117" max="4117" width="13.28515625" style="3" customWidth="1"/>
    <col min="4118" max="4118" width="4.28515625" style="3" customWidth="1"/>
    <col min="4119" max="4120" width="6.7109375" style="3" customWidth="1"/>
    <col min="4121" max="4121" width="9.140625" style="3" customWidth="1"/>
    <col min="4122" max="4122" width="15.28515625" style="3" customWidth="1"/>
    <col min="4123" max="4357" width="8.85546875" style="3"/>
    <col min="4358" max="4358" width="13.5703125" style="3" customWidth="1"/>
    <col min="4359" max="4359" width="1.28515625" style="3" customWidth="1"/>
    <col min="4360" max="4360" width="36.140625" style="3" customWidth="1"/>
    <col min="4361" max="4361" width="10.42578125" style="3" customWidth="1"/>
    <col min="4362" max="4362" width="2" style="3" customWidth="1"/>
    <col min="4363" max="4363" width="2.7109375" style="3" customWidth="1"/>
    <col min="4364" max="4364" width="3.42578125" style="3" customWidth="1"/>
    <col min="4365" max="4365" width="2.42578125" style="3" customWidth="1"/>
    <col min="4366" max="4366" width="3.7109375" style="3" customWidth="1"/>
    <col min="4367" max="4367" width="2.42578125" style="3" customWidth="1"/>
    <col min="4368" max="4368" width="2.85546875" style="3" customWidth="1"/>
    <col min="4369" max="4369" width="12.28515625" style="3" customWidth="1"/>
    <col min="4370" max="4370" width="10.7109375" style="3" customWidth="1"/>
    <col min="4371" max="4371" width="3.28515625" style="3" customWidth="1"/>
    <col min="4372" max="4372" width="3" style="3" customWidth="1"/>
    <col min="4373" max="4373" width="13.28515625" style="3" customWidth="1"/>
    <col min="4374" max="4374" width="4.28515625" style="3" customWidth="1"/>
    <col min="4375" max="4376" width="6.7109375" style="3" customWidth="1"/>
    <col min="4377" max="4377" width="9.140625" style="3" customWidth="1"/>
    <col min="4378" max="4378" width="15.28515625" style="3" customWidth="1"/>
    <col min="4379" max="4613" width="8.85546875" style="3"/>
    <col min="4614" max="4614" width="13.5703125" style="3" customWidth="1"/>
    <col min="4615" max="4615" width="1.28515625" style="3" customWidth="1"/>
    <col min="4616" max="4616" width="36.140625" style="3" customWidth="1"/>
    <col min="4617" max="4617" width="10.42578125" style="3" customWidth="1"/>
    <col min="4618" max="4618" width="2" style="3" customWidth="1"/>
    <col min="4619" max="4619" width="2.7109375" style="3" customWidth="1"/>
    <col min="4620" max="4620" width="3.42578125" style="3" customWidth="1"/>
    <col min="4621" max="4621" width="2.42578125" style="3" customWidth="1"/>
    <col min="4622" max="4622" width="3.7109375" style="3" customWidth="1"/>
    <col min="4623" max="4623" width="2.42578125" style="3" customWidth="1"/>
    <col min="4624" max="4624" width="2.85546875" style="3" customWidth="1"/>
    <col min="4625" max="4625" width="12.28515625" style="3" customWidth="1"/>
    <col min="4626" max="4626" width="10.7109375" style="3" customWidth="1"/>
    <col min="4627" max="4627" width="3.28515625" style="3" customWidth="1"/>
    <col min="4628" max="4628" width="3" style="3" customWidth="1"/>
    <col min="4629" max="4629" width="13.28515625" style="3" customWidth="1"/>
    <col min="4630" max="4630" width="4.28515625" style="3" customWidth="1"/>
    <col min="4631" max="4632" width="6.7109375" style="3" customWidth="1"/>
    <col min="4633" max="4633" width="9.140625" style="3" customWidth="1"/>
    <col min="4634" max="4634" width="15.28515625" style="3" customWidth="1"/>
    <col min="4635" max="4869" width="8.85546875" style="3"/>
    <col min="4870" max="4870" width="13.5703125" style="3" customWidth="1"/>
    <col min="4871" max="4871" width="1.28515625" style="3" customWidth="1"/>
    <col min="4872" max="4872" width="36.140625" style="3" customWidth="1"/>
    <col min="4873" max="4873" width="10.42578125" style="3" customWidth="1"/>
    <col min="4874" max="4874" width="2" style="3" customWidth="1"/>
    <col min="4875" max="4875" width="2.7109375" style="3" customWidth="1"/>
    <col min="4876" max="4876" width="3.42578125" style="3" customWidth="1"/>
    <col min="4877" max="4877" width="2.42578125" style="3" customWidth="1"/>
    <col min="4878" max="4878" width="3.7109375" style="3" customWidth="1"/>
    <col min="4879" max="4879" width="2.42578125" style="3" customWidth="1"/>
    <col min="4880" max="4880" width="2.85546875" style="3" customWidth="1"/>
    <col min="4881" max="4881" width="12.28515625" style="3" customWidth="1"/>
    <col min="4882" max="4882" width="10.7109375" style="3" customWidth="1"/>
    <col min="4883" max="4883" width="3.28515625" style="3" customWidth="1"/>
    <col min="4884" max="4884" width="3" style="3" customWidth="1"/>
    <col min="4885" max="4885" width="13.28515625" style="3" customWidth="1"/>
    <col min="4886" max="4886" width="4.28515625" style="3" customWidth="1"/>
    <col min="4887" max="4888" width="6.7109375" style="3" customWidth="1"/>
    <col min="4889" max="4889" width="9.140625" style="3" customWidth="1"/>
    <col min="4890" max="4890" width="15.28515625" style="3" customWidth="1"/>
    <col min="4891" max="5125" width="8.85546875" style="3"/>
    <col min="5126" max="5126" width="13.5703125" style="3" customWidth="1"/>
    <col min="5127" max="5127" width="1.28515625" style="3" customWidth="1"/>
    <col min="5128" max="5128" width="36.140625" style="3" customWidth="1"/>
    <col min="5129" max="5129" width="10.42578125" style="3" customWidth="1"/>
    <col min="5130" max="5130" width="2" style="3" customWidth="1"/>
    <col min="5131" max="5131" width="2.7109375" style="3" customWidth="1"/>
    <col min="5132" max="5132" width="3.42578125" style="3" customWidth="1"/>
    <col min="5133" max="5133" width="2.42578125" style="3" customWidth="1"/>
    <col min="5134" max="5134" width="3.7109375" style="3" customWidth="1"/>
    <col min="5135" max="5135" width="2.42578125" style="3" customWidth="1"/>
    <col min="5136" max="5136" width="2.85546875" style="3" customWidth="1"/>
    <col min="5137" max="5137" width="12.28515625" style="3" customWidth="1"/>
    <col min="5138" max="5138" width="10.7109375" style="3" customWidth="1"/>
    <col min="5139" max="5139" width="3.28515625" style="3" customWidth="1"/>
    <col min="5140" max="5140" width="3" style="3" customWidth="1"/>
    <col min="5141" max="5141" width="13.28515625" style="3" customWidth="1"/>
    <col min="5142" max="5142" width="4.28515625" style="3" customWidth="1"/>
    <col min="5143" max="5144" width="6.7109375" style="3" customWidth="1"/>
    <col min="5145" max="5145" width="9.140625" style="3" customWidth="1"/>
    <col min="5146" max="5146" width="15.28515625" style="3" customWidth="1"/>
    <col min="5147" max="5381" width="8.85546875" style="3"/>
    <col min="5382" max="5382" width="13.5703125" style="3" customWidth="1"/>
    <col min="5383" max="5383" width="1.28515625" style="3" customWidth="1"/>
    <col min="5384" max="5384" width="36.140625" style="3" customWidth="1"/>
    <col min="5385" max="5385" width="10.42578125" style="3" customWidth="1"/>
    <col min="5386" max="5386" width="2" style="3" customWidth="1"/>
    <col min="5387" max="5387" width="2.7109375" style="3" customWidth="1"/>
    <col min="5388" max="5388" width="3.42578125" style="3" customWidth="1"/>
    <col min="5389" max="5389" width="2.42578125" style="3" customWidth="1"/>
    <col min="5390" max="5390" width="3.7109375" style="3" customWidth="1"/>
    <col min="5391" max="5391" width="2.42578125" style="3" customWidth="1"/>
    <col min="5392" max="5392" width="2.85546875" style="3" customWidth="1"/>
    <col min="5393" max="5393" width="12.28515625" style="3" customWidth="1"/>
    <col min="5394" max="5394" width="10.7109375" style="3" customWidth="1"/>
    <col min="5395" max="5395" width="3.28515625" style="3" customWidth="1"/>
    <col min="5396" max="5396" width="3" style="3" customWidth="1"/>
    <col min="5397" max="5397" width="13.28515625" style="3" customWidth="1"/>
    <col min="5398" max="5398" width="4.28515625" style="3" customWidth="1"/>
    <col min="5399" max="5400" width="6.7109375" style="3" customWidth="1"/>
    <col min="5401" max="5401" width="9.140625" style="3" customWidth="1"/>
    <col min="5402" max="5402" width="15.28515625" style="3" customWidth="1"/>
    <col min="5403" max="5637" width="8.85546875" style="3"/>
    <col min="5638" max="5638" width="13.5703125" style="3" customWidth="1"/>
    <col min="5639" max="5639" width="1.28515625" style="3" customWidth="1"/>
    <col min="5640" max="5640" width="36.140625" style="3" customWidth="1"/>
    <col min="5641" max="5641" width="10.42578125" style="3" customWidth="1"/>
    <col min="5642" max="5642" width="2" style="3" customWidth="1"/>
    <col min="5643" max="5643" width="2.7109375" style="3" customWidth="1"/>
    <col min="5644" max="5644" width="3.42578125" style="3" customWidth="1"/>
    <col min="5645" max="5645" width="2.42578125" style="3" customWidth="1"/>
    <col min="5646" max="5646" width="3.7109375" style="3" customWidth="1"/>
    <col min="5647" max="5647" width="2.42578125" style="3" customWidth="1"/>
    <col min="5648" max="5648" width="2.85546875" style="3" customWidth="1"/>
    <col min="5649" max="5649" width="12.28515625" style="3" customWidth="1"/>
    <col min="5650" max="5650" width="10.7109375" style="3" customWidth="1"/>
    <col min="5651" max="5651" width="3.28515625" style="3" customWidth="1"/>
    <col min="5652" max="5652" width="3" style="3" customWidth="1"/>
    <col min="5653" max="5653" width="13.28515625" style="3" customWidth="1"/>
    <col min="5654" max="5654" width="4.28515625" style="3" customWidth="1"/>
    <col min="5655" max="5656" width="6.7109375" style="3" customWidth="1"/>
    <col min="5657" max="5657" width="9.140625" style="3" customWidth="1"/>
    <col min="5658" max="5658" width="15.28515625" style="3" customWidth="1"/>
    <col min="5659" max="5893" width="8.85546875" style="3"/>
    <col min="5894" max="5894" width="13.5703125" style="3" customWidth="1"/>
    <col min="5895" max="5895" width="1.28515625" style="3" customWidth="1"/>
    <col min="5896" max="5896" width="36.140625" style="3" customWidth="1"/>
    <col min="5897" max="5897" width="10.42578125" style="3" customWidth="1"/>
    <col min="5898" max="5898" width="2" style="3" customWidth="1"/>
    <col min="5899" max="5899" width="2.7109375" style="3" customWidth="1"/>
    <col min="5900" max="5900" width="3.42578125" style="3" customWidth="1"/>
    <col min="5901" max="5901" width="2.42578125" style="3" customWidth="1"/>
    <col min="5902" max="5902" width="3.7109375" style="3" customWidth="1"/>
    <col min="5903" max="5903" width="2.42578125" style="3" customWidth="1"/>
    <col min="5904" max="5904" width="2.85546875" style="3" customWidth="1"/>
    <col min="5905" max="5905" width="12.28515625" style="3" customWidth="1"/>
    <col min="5906" max="5906" width="10.7109375" style="3" customWidth="1"/>
    <col min="5907" max="5907" width="3.28515625" style="3" customWidth="1"/>
    <col min="5908" max="5908" width="3" style="3" customWidth="1"/>
    <col min="5909" max="5909" width="13.28515625" style="3" customWidth="1"/>
    <col min="5910" max="5910" width="4.28515625" style="3" customWidth="1"/>
    <col min="5911" max="5912" width="6.7109375" style="3" customWidth="1"/>
    <col min="5913" max="5913" width="9.140625" style="3" customWidth="1"/>
    <col min="5914" max="5914" width="15.28515625" style="3" customWidth="1"/>
    <col min="5915" max="6149" width="8.85546875" style="3"/>
    <col min="6150" max="6150" width="13.5703125" style="3" customWidth="1"/>
    <col min="6151" max="6151" width="1.28515625" style="3" customWidth="1"/>
    <col min="6152" max="6152" width="36.140625" style="3" customWidth="1"/>
    <col min="6153" max="6153" width="10.42578125" style="3" customWidth="1"/>
    <col min="6154" max="6154" width="2" style="3" customWidth="1"/>
    <col min="6155" max="6155" width="2.7109375" style="3" customWidth="1"/>
    <col min="6156" max="6156" width="3.42578125" style="3" customWidth="1"/>
    <col min="6157" max="6157" width="2.42578125" style="3" customWidth="1"/>
    <col min="6158" max="6158" width="3.7109375" style="3" customWidth="1"/>
    <col min="6159" max="6159" width="2.42578125" style="3" customWidth="1"/>
    <col min="6160" max="6160" width="2.85546875" style="3" customWidth="1"/>
    <col min="6161" max="6161" width="12.28515625" style="3" customWidth="1"/>
    <col min="6162" max="6162" width="10.7109375" style="3" customWidth="1"/>
    <col min="6163" max="6163" width="3.28515625" style="3" customWidth="1"/>
    <col min="6164" max="6164" width="3" style="3" customWidth="1"/>
    <col min="6165" max="6165" width="13.28515625" style="3" customWidth="1"/>
    <col min="6166" max="6166" width="4.28515625" style="3" customWidth="1"/>
    <col min="6167" max="6168" width="6.7109375" style="3" customWidth="1"/>
    <col min="6169" max="6169" width="9.140625" style="3" customWidth="1"/>
    <col min="6170" max="6170" width="15.28515625" style="3" customWidth="1"/>
    <col min="6171" max="6405" width="8.85546875" style="3"/>
    <col min="6406" max="6406" width="13.5703125" style="3" customWidth="1"/>
    <col min="6407" max="6407" width="1.28515625" style="3" customWidth="1"/>
    <col min="6408" max="6408" width="36.140625" style="3" customWidth="1"/>
    <col min="6409" max="6409" width="10.42578125" style="3" customWidth="1"/>
    <col min="6410" max="6410" width="2" style="3" customWidth="1"/>
    <col min="6411" max="6411" width="2.7109375" style="3" customWidth="1"/>
    <col min="6412" max="6412" width="3.42578125" style="3" customWidth="1"/>
    <col min="6413" max="6413" width="2.42578125" style="3" customWidth="1"/>
    <col min="6414" max="6414" width="3.7109375" style="3" customWidth="1"/>
    <col min="6415" max="6415" width="2.42578125" style="3" customWidth="1"/>
    <col min="6416" max="6416" width="2.85546875" style="3" customWidth="1"/>
    <col min="6417" max="6417" width="12.28515625" style="3" customWidth="1"/>
    <col min="6418" max="6418" width="10.7109375" style="3" customWidth="1"/>
    <col min="6419" max="6419" width="3.28515625" style="3" customWidth="1"/>
    <col min="6420" max="6420" width="3" style="3" customWidth="1"/>
    <col min="6421" max="6421" width="13.28515625" style="3" customWidth="1"/>
    <col min="6422" max="6422" width="4.28515625" style="3" customWidth="1"/>
    <col min="6423" max="6424" width="6.7109375" style="3" customWidth="1"/>
    <col min="6425" max="6425" width="9.140625" style="3" customWidth="1"/>
    <col min="6426" max="6426" width="15.28515625" style="3" customWidth="1"/>
    <col min="6427" max="6661" width="8.85546875" style="3"/>
    <col min="6662" max="6662" width="13.5703125" style="3" customWidth="1"/>
    <col min="6663" max="6663" width="1.28515625" style="3" customWidth="1"/>
    <col min="6664" max="6664" width="36.140625" style="3" customWidth="1"/>
    <col min="6665" max="6665" width="10.42578125" style="3" customWidth="1"/>
    <col min="6666" max="6666" width="2" style="3" customWidth="1"/>
    <col min="6667" max="6667" width="2.7109375" style="3" customWidth="1"/>
    <col min="6668" max="6668" width="3.42578125" style="3" customWidth="1"/>
    <col min="6669" max="6669" width="2.42578125" style="3" customWidth="1"/>
    <col min="6670" max="6670" width="3.7109375" style="3" customWidth="1"/>
    <col min="6671" max="6671" width="2.42578125" style="3" customWidth="1"/>
    <col min="6672" max="6672" width="2.85546875" style="3" customWidth="1"/>
    <col min="6673" max="6673" width="12.28515625" style="3" customWidth="1"/>
    <col min="6674" max="6674" width="10.7109375" style="3" customWidth="1"/>
    <col min="6675" max="6675" width="3.28515625" style="3" customWidth="1"/>
    <col min="6676" max="6676" width="3" style="3" customWidth="1"/>
    <col min="6677" max="6677" width="13.28515625" style="3" customWidth="1"/>
    <col min="6678" max="6678" width="4.28515625" style="3" customWidth="1"/>
    <col min="6679" max="6680" width="6.7109375" style="3" customWidth="1"/>
    <col min="6681" max="6681" width="9.140625" style="3" customWidth="1"/>
    <col min="6682" max="6682" width="15.28515625" style="3" customWidth="1"/>
    <col min="6683" max="6917" width="8.85546875" style="3"/>
    <col min="6918" max="6918" width="13.5703125" style="3" customWidth="1"/>
    <col min="6919" max="6919" width="1.28515625" style="3" customWidth="1"/>
    <col min="6920" max="6920" width="36.140625" style="3" customWidth="1"/>
    <col min="6921" max="6921" width="10.42578125" style="3" customWidth="1"/>
    <col min="6922" max="6922" width="2" style="3" customWidth="1"/>
    <col min="6923" max="6923" width="2.7109375" style="3" customWidth="1"/>
    <col min="6924" max="6924" width="3.42578125" style="3" customWidth="1"/>
    <col min="6925" max="6925" width="2.42578125" style="3" customWidth="1"/>
    <col min="6926" max="6926" width="3.7109375" style="3" customWidth="1"/>
    <col min="6927" max="6927" width="2.42578125" style="3" customWidth="1"/>
    <col min="6928" max="6928" width="2.85546875" style="3" customWidth="1"/>
    <col min="6929" max="6929" width="12.28515625" style="3" customWidth="1"/>
    <col min="6930" max="6930" width="10.7109375" style="3" customWidth="1"/>
    <col min="6931" max="6931" width="3.28515625" style="3" customWidth="1"/>
    <col min="6932" max="6932" width="3" style="3" customWidth="1"/>
    <col min="6933" max="6933" width="13.28515625" style="3" customWidth="1"/>
    <col min="6934" max="6934" width="4.28515625" style="3" customWidth="1"/>
    <col min="6935" max="6936" width="6.7109375" style="3" customWidth="1"/>
    <col min="6937" max="6937" width="9.140625" style="3" customWidth="1"/>
    <col min="6938" max="6938" width="15.28515625" style="3" customWidth="1"/>
    <col min="6939" max="7173" width="8.85546875" style="3"/>
    <col min="7174" max="7174" width="13.5703125" style="3" customWidth="1"/>
    <col min="7175" max="7175" width="1.28515625" style="3" customWidth="1"/>
    <col min="7176" max="7176" width="36.140625" style="3" customWidth="1"/>
    <col min="7177" max="7177" width="10.42578125" style="3" customWidth="1"/>
    <col min="7178" max="7178" width="2" style="3" customWidth="1"/>
    <col min="7179" max="7179" width="2.7109375" style="3" customWidth="1"/>
    <col min="7180" max="7180" width="3.42578125" style="3" customWidth="1"/>
    <col min="7181" max="7181" width="2.42578125" style="3" customWidth="1"/>
    <col min="7182" max="7182" width="3.7109375" style="3" customWidth="1"/>
    <col min="7183" max="7183" width="2.42578125" style="3" customWidth="1"/>
    <col min="7184" max="7184" width="2.85546875" style="3" customWidth="1"/>
    <col min="7185" max="7185" width="12.28515625" style="3" customWidth="1"/>
    <col min="7186" max="7186" width="10.7109375" style="3" customWidth="1"/>
    <col min="7187" max="7187" width="3.28515625" style="3" customWidth="1"/>
    <col min="7188" max="7188" width="3" style="3" customWidth="1"/>
    <col min="7189" max="7189" width="13.28515625" style="3" customWidth="1"/>
    <col min="7190" max="7190" width="4.28515625" style="3" customWidth="1"/>
    <col min="7191" max="7192" width="6.7109375" style="3" customWidth="1"/>
    <col min="7193" max="7193" width="9.140625" style="3" customWidth="1"/>
    <col min="7194" max="7194" width="15.28515625" style="3" customWidth="1"/>
    <col min="7195" max="7429" width="8.85546875" style="3"/>
    <col min="7430" max="7430" width="13.5703125" style="3" customWidth="1"/>
    <col min="7431" max="7431" width="1.28515625" style="3" customWidth="1"/>
    <col min="7432" max="7432" width="36.140625" style="3" customWidth="1"/>
    <col min="7433" max="7433" width="10.42578125" style="3" customWidth="1"/>
    <col min="7434" max="7434" width="2" style="3" customWidth="1"/>
    <col min="7435" max="7435" width="2.7109375" style="3" customWidth="1"/>
    <col min="7436" max="7436" width="3.42578125" style="3" customWidth="1"/>
    <col min="7437" max="7437" width="2.42578125" style="3" customWidth="1"/>
    <col min="7438" max="7438" width="3.7109375" style="3" customWidth="1"/>
    <col min="7439" max="7439" width="2.42578125" style="3" customWidth="1"/>
    <col min="7440" max="7440" width="2.85546875" style="3" customWidth="1"/>
    <col min="7441" max="7441" width="12.28515625" style="3" customWidth="1"/>
    <col min="7442" max="7442" width="10.7109375" style="3" customWidth="1"/>
    <col min="7443" max="7443" width="3.28515625" style="3" customWidth="1"/>
    <col min="7444" max="7444" width="3" style="3" customWidth="1"/>
    <col min="7445" max="7445" width="13.28515625" style="3" customWidth="1"/>
    <col min="7446" max="7446" width="4.28515625" style="3" customWidth="1"/>
    <col min="7447" max="7448" width="6.7109375" style="3" customWidth="1"/>
    <col min="7449" max="7449" width="9.140625" style="3" customWidth="1"/>
    <col min="7450" max="7450" width="15.28515625" style="3" customWidth="1"/>
    <col min="7451" max="7685" width="8.85546875" style="3"/>
    <col min="7686" max="7686" width="13.5703125" style="3" customWidth="1"/>
    <col min="7687" max="7687" width="1.28515625" style="3" customWidth="1"/>
    <col min="7688" max="7688" width="36.140625" style="3" customWidth="1"/>
    <col min="7689" max="7689" width="10.42578125" style="3" customWidth="1"/>
    <col min="7690" max="7690" width="2" style="3" customWidth="1"/>
    <col min="7691" max="7691" width="2.7109375" style="3" customWidth="1"/>
    <col min="7692" max="7692" width="3.42578125" style="3" customWidth="1"/>
    <col min="7693" max="7693" width="2.42578125" style="3" customWidth="1"/>
    <col min="7694" max="7694" width="3.7109375" style="3" customWidth="1"/>
    <col min="7695" max="7695" width="2.42578125" style="3" customWidth="1"/>
    <col min="7696" max="7696" width="2.85546875" style="3" customWidth="1"/>
    <col min="7697" max="7697" width="12.28515625" style="3" customWidth="1"/>
    <col min="7698" max="7698" width="10.7109375" style="3" customWidth="1"/>
    <col min="7699" max="7699" width="3.28515625" style="3" customWidth="1"/>
    <col min="7700" max="7700" width="3" style="3" customWidth="1"/>
    <col min="7701" max="7701" width="13.28515625" style="3" customWidth="1"/>
    <col min="7702" max="7702" width="4.28515625" style="3" customWidth="1"/>
    <col min="7703" max="7704" width="6.7109375" style="3" customWidth="1"/>
    <col min="7705" max="7705" width="9.140625" style="3" customWidth="1"/>
    <col min="7706" max="7706" width="15.28515625" style="3" customWidth="1"/>
    <col min="7707" max="7941" width="8.85546875" style="3"/>
    <col min="7942" max="7942" width="13.5703125" style="3" customWidth="1"/>
    <col min="7943" max="7943" width="1.28515625" style="3" customWidth="1"/>
    <col min="7944" max="7944" width="36.140625" style="3" customWidth="1"/>
    <col min="7945" max="7945" width="10.42578125" style="3" customWidth="1"/>
    <col min="7946" max="7946" width="2" style="3" customWidth="1"/>
    <col min="7947" max="7947" width="2.7109375" style="3" customWidth="1"/>
    <col min="7948" max="7948" width="3.42578125" style="3" customWidth="1"/>
    <col min="7949" max="7949" width="2.42578125" style="3" customWidth="1"/>
    <col min="7950" max="7950" width="3.7109375" style="3" customWidth="1"/>
    <col min="7951" max="7951" width="2.42578125" style="3" customWidth="1"/>
    <col min="7952" max="7952" width="2.85546875" style="3" customWidth="1"/>
    <col min="7953" max="7953" width="12.28515625" style="3" customWidth="1"/>
    <col min="7954" max="7954" width="10.7109375" style="3" customWidth="1"/>
    <col min="7955" max="7955" width="3.28515625" style="3" customWidth="1"/>
    <col min="7956" max="7956" width="3" style="3" customWidth="1"/>
    <col min="7957" max="7957" width="13.28515625" style="3" customWidth="1"/>
    <col min="7958" max="7958" width="4.28515625" style="3" customWidth="1"/>
    <col min="7959" max="7960" width="6.7109375" style="3" customWidth="1"/>
    <col min="7961" max="7961" width="9.140625" style="3" customWidth="1"/>
    <col min="7962" max="7962" width="15.28515625" style="3" customWidth="1"/>
    <col min="7963" max="8197" width="8.85546875" style="3"/>
    <col min="8198" max="8198" width="13.5703125" style="3" customWidth="1"/>
    <col min="8199" max="8199" width="1.28515625" style="3" customWidth="1"/>
    <col min="8200" max="8200" width="36.140625" style="3" customWidth="1"/>
    <col min="8201" max="8201" width="10.42578125" style="3" customWidth="1"/>
    <col min="8202" max="8202" width="2" style="3" customWidth="1"/>
    <col min="8203" max="8203" width="2.7109375" style="3" customWidth="1"/>
    <col min="8204" max="8204" width="3.42578125" style="3" customWidth="1"/>
    <col min="8205" max="8205" width="2.42578125" style="3" customWidth="1"/>
    <col min="8206" max="8206" width="3.7109375" style="3" customWidth="1"/>
    <col min="8207" max="8207" width="2.42578125" style="3" customWidth="1"/>
    <col min="8208" max="8208" width="2.85546875" style="3" customWidth="1"/>
    <col min="8209" max="8209" width="12.28515625" style="3" customWidth="1"/>
    <col min="8210" max="8210" width="10.7109375" style="3" customWidth="1"/>
    <col min="8211" max="8211" width="3.28515625" style="3" customWidth="1"/>
    <col min="8212" max="8212" width="3" style="3" customWidth="1"/>
    <col min="8213" max="8213" width="13.28515625" style="3" customWidth="1"/>
    <col min="8214" max="8214" width="4.28515625" style="3" customWidth="1"/>
    <col min="8215" max="8216" width="6.7109375" style="3" customWidth="1"/>
    <col min="8217" max="8217" width="9.140625" style="3" customWidth="1"/>
    <col min="8218" max="8218" width="15.28515625" style="3" customWidth="1"/>
    <col min="8219" max="8453" width="8.85546875" style="3"/>
    <col min="8454" max="8454" width="13.5703125" style="3" customWidth="1"/>
    <col min="8455" max="8455" width="1.28515625" style="3" customWidth="1"/>
    <col min="8456" max="8456" width="36.140625" style="3" customWidth="1"/>
    <col min="8457" max="8457" width="10.42578125" style="3" customWidth="1"/>
    <col min="8458" max="8458" width="2" style="3" customWidth="1"/>
    <col min="8459" max="8459" width="2.7109375" style="3" customWidth="1"/>
    <col min="8460" max="8460" width="3.42578125" style="3" customWidth="1"/>
    <col min="8461" max="8461" width="2.42578125" style="3" customWidth="1"/>
    <col min="8462" max="8462" width="3.7109375" style="3" customWidth="1"/>
    <col min="8463" max="8463" width="2.42578125" style="3" customWidth="1"/>
    <col min="8464" max="8464" width="2.85546875" style="3" customWidth="1"/>
    <col min="8465" max="8465" width="12.28515625" style="3" customWidth="1"/>
    <col min="8466" max="8466" width="10.7109375" style="3" customWidth="1"/>
    <col min="8467" max="8467" width="3.28515625" style="3" customWidth="1"/>
    <col min="8468" max="8468" width="3" style="3" customWidth="1"/>
    <col min="8469" max="8469" width="13.28515625" style="3" customWidth="1"/>
    <col min="8470" max="8470" width="4.28515625" style="3" customWidth="1"/>
    <col min="8471" max="8472" width="6.7109375" style="3" customWidth="1"/>
    <col min="8473" max="8473" width="9.140625" style="3" customWidth="1"/>
    <col min="8474" max="8474" width="15.28515625" style="3" customWidth="1"/>
    <col min="8475" max="8709" width="8.85546875" style="3"/>
    <col min="8710" max="8710" width="13.5703125" style="3" customWidth="1"/>
    <col min="8711" max="8711" width="1.28515625" style="3" customWidth="1"/>
    <col min="8712" max="8712" width="36.140625" style="3" customWidth="1"/>
    <col min="8713" max="8713" width="10.42578125" style="3" customWidth="1"/>
    <col min="8714" max="8714" width="2" style="3" customWidth="1"/>
    <col min="8715" max="8715" width="2.7109375" style="3" customWidth="1"/>
    <col min="8716" max="8716" width="3.42578125" style="3" customWidth="1"/>
    <col min="8717" max="8717" width="2.42578125" style="3" customWidth="1"/>
    <col min="8718" max="8718" width="3.7109375" style="3" customWidth="1"/>
    <col min="8719" max="8719" width="2.42578125" style="3" customWidth="1"/>
    <col min="8720" max="8720" width="2.85546875" style="3" customWidth="1"/>
    <col min="8721" max="8721" width="12.28515625" style="3" customWidth="1"/>
    <col min="8722" max="8722" width="10.7109375" style="3" customWidth="1"/>
    <col min="8723" max="8723" width="3.28515625" style="3" customWidth="1"/>
    <col min="8724" max="8724" width="3" style="3" customWidth="1"/>
    <col min="8725" max="8725" width="13.28515625" style="3" customWidth="1"/>
    <col min="8726" max="8726" width="4.28515625" style="3" customWidth="1"/>
    <col min="8727" max="8728" width="6.7109375" style="3" customWidth="1"/>
    <col min="8729" max="8729" width="9.140625" style="3" customWidth="1"/>
    <col min="8730" max="8730" width="15.28515625" style="3" customWidth="1"/>
    <col min="8731" max="8965" width="8.85546875" style="3"/>
    <col min="8966" max="8966" width="13.5703125" style="3" customWidth="1"/>
    <col min="8967" max="8967" width="1.28515625" style="3" customWidth="1"/>
    <col min="8968" max="8968" width="36.140625" style="3" customWidth="1"/>
    <col min="8969" max="8969" width="10.42578125" style="3" customWidth="1"/>
    <col min="8970" max="8970" width="2" style="3" customWidth="1"/>
    <col min="8971" max="8971" width="2.7109375" style="3" customWidth="1"/>
    <col min="8972" max="8972" width="3.42578125" style="3" customWidth="1"/>
    <col min="8973" max="8973" width="2.42578125" style="3" customWidth="1"/>
    <col min="8974" max="8974" width="3.7109375" style="3" customWidth="1"/>
    <col min="8975" max="8975" width="2.42578125" style="3" customWidth="1"/>
    <col min="8976" max="8976" width="2.85546875" style="3" customWidth="1"/>
    <col min="8977" max="8977" width="12.28515625" style="3" customWidth="1"/>
    <col min="8978" max="8978" width="10.7109375" style="3" customWidth="1"/>
    <col min="8979" max="8979" width="3.28515625" style="3" customWidth="1"/>
    <col min="8980" max="8980" width="3" style="3" customWidth="1"/>
    <col min="8981" max="8981" width="13.28515625" style="3" customWidth="1"/>
    <col min="8982" max="8982" width="4.28515625" style="3" customWidth="1"/>
    <col min="8983" max="8984" width="6.7109375" style="3" customWidth="1"/>
    <col min="8985" max="8985" width="9.140625" style="3" customWidth="1"/>
    <col min="8986" max="8986" width="15.28515625" style="3" customWidth="1"/>
    <col min="8987" max="9221" width="8.85546875" style="3"/>
    <col min="9222" max="9222" width="13.5703125" style="3" customWidth="1"/>
    <col min="9223" max="9223" width="1.28515625" style="3" customWidth="1"/>
    <col min="9224" max="9224" width="36.140625" style="3" customWidth="1"/>
    <col min="9225" max="9225" width="10.42578125" style="3" customWidth="1"/>
    <col min="9226" max="9226" width="2" style="3" customWidth="1"/>
    <col min="9227" max="9227" width="2.7109375" style="3" customWidth="1"/>
    <col min="9228" max="9228" width="3.42578125" style="3" customWidth="1"/>
    <col min="9229" max="9229" width="2.42578125" style="3" customWidth="1"/>
    <col min="9230" max="9230" width="3.7109375" style="3" customWidth="1"/>
    <col min="9231" max="9231" width="2.42578125" style="3" customWidth="1"/>
    <col min="9232" max="9232" width="2.85546875" style="3" customWidth="1"/>
    <col min="9233" max="9233" width="12.28515625" style="3" customWidth="1"/>
    <col min="9234" max="9234" width="10.7109375" style="3" customWidth="1"/>
    <col min="9235" max="9235" width="3.28515625" style="3" customWidth="1"/>
    <col min="9236" max="9236" width="3" style="3" customWidth="1"/>
    <col min="9237" max="9237" width="13.28515625" style="3" customWidth="1"/>
    <col min="9238" max="9238" width="4.28515625" style="3" customWidth="1"/>
    <col min="9239" max="9240" width="6.7109375" style="3" customWidth="1"/>
    <col min="9241" max="9241" width="9.140625" style="3" customWidth="1"/>
    <col min="9242" max="9242" width="15.28515625" style="3" customWidth="1"/>
    <col min="9243" max="9477" width="8.85546875" style="3"/>
    <col min="9478" max="9478" width="13.5703125" style="3" customWidth="1"/>
    <col min="9479" max="9479" width="1.28515625" style="3" customWidth="1"/>
    <col min="9480" max="9480" width="36.140625" style="3" customWidth="1"/>
    <col min="9481" max="9481" width="10.42578125" style="3" customWidth="1"/>
    <col min="9482" max="9482" width="2" style="3" customWidth="1"/>
    <col min="9483" max="9483" width="2.7109375" style="3" customWidth="1"/>
    <col min="9484" max="9484" width="3.42578125" style="3" customWidth="1"/>
    <col min="9485" max="9485" width="2.42578125" style="3" customWidth="1"/>
    <col min="9486" max="9486" width="3.7109375" style="3" customWidth="1"/>
    <col min="9487" max="9487" width="2.42578125" style="3" customWidth="1"/>
    <col min="9488" max="9488" width="2.85546875" style="3" customWidth="1"/>
    <col min="9489" max="9489" width="12.28515625" style="3" customWidth="1"/>
    <col min="9490" max="9490" width="10.7109375" style="3" customWidth="1"/>
    <col min="9491" max="9491" width="3.28515625" style="3" customWidth="1"/>
    <col min="9492" max="9492" width="3" style="3" customWidth="1"/>
    <col min="9493" max="9493" width="13.28515625" style="3" customWidth="1"/>
    <col min="9494" max="9494" width="4.28515625" style="3" customWidth="1"/>
    <col min="9495" max="9496" width="6.7109375" style="3" customWidth="1"/>
    <col min="9497" max="9497" width="9.140625" style="3" customWidth="1"/>
    <col min="9498" max="9498" width="15.28515625" style="3" customWidth="1"/>
    <col min="9499" max="9733" width="8.85546875" style="3"/>
    <col min="9734" max="9734" width="13.5703125" style="3" customWidth="1"/>
    <col min="9735" max="9735" width="1.28515625" style="3" customWidth="1"/>
    <col min="9736" max="9736" width="36.140625" style="3" customWidth="1"/>
    <col min="9737" max="9737" width="10.42578125" style="3" customWidth="1"/>
    <col min="9738" max="9738" width="2" style="3" customWidth="1"/>
    <col min="9739" max="9739" width="2.7109375" style="3" customWidth="1"/>
    <col min="9740" max="9740" width="3.42578125" style="3" customWidth="1"/>
    <col min="9741" max="9741" width="2.42578125" style="3" customWidth="1"/>
    <col min="9742" max="9742" width="3.7109375" style="3" customWidth="1"/>
    <col min="9743" max="9743" width="2.42578125" style="3" customWidth="1"/>
    <col min="9744" max="9744" width="2.85546875" style="3" customWidth="1"/>
    <col min="9745" max="9745" width="12.28515625" style="3" customWidth="1"/>
    <col min="9746" max="9746" width="10.7109375" style="3" customWidth="1"/>
    <col min="9747" max="9747" width="3.28515625" style="3" customWidth="1"/>
    <col min="9748" max="9748" width="3" style="3" customWidth="1"/>
    <col min="9749" max="9749" width="13.28515625" style="3" customWidth="1"/>
    <col min="9750" max="9750" width="4.28515625" style="3" customWidth="1"/>
    <col min="9751" max="9752" width="6.7109375" style="3" customWidth="1"/>
    <col min="9753" max="9753" width="9.140625" style="3" customWidth="1"/>
    <col min="9754" max="9754" width="15.28515625" style="3" customWidth="1"/>
    <col min="9755" max="9989" width="8.85546875" style="3"/>
    <col min="9990" max="9990" width="13.5703125" style="3" customWidth="1"/>
    <col min="9991" max="9991" width="1.28515625" style="3" customWidth="1"/>
    <col min="9992" max="9992" width="36.140625" style="3" customWidth="1"/>
    <col min="9993" max="9993" width="10.42578125" style="3" customWidth="1"/>
    <col min="9994" max="9994" width="2" style="3" customWidth="1"/>
    <col min="9995" max="9995" width="2.7109375" style="3" customWidth="1"/>
    <col min="9996" max="9996" width="3.42578125" style="3" customWidth="1"/>
    <col min="9997" max="9997" width="2.42578125" style="3" customWidth="1"/>
    <col min="9998" max="9998" width="3.7109375" style="3" customWidth="1"/>
    <col min="9999" max="9999" width="2.42578125" style="3" customWidth="1"/>
    <col min="10000" max="10000" width="2.85546875" style="3" customWidth="1"/>
    <col min="10001" max="10001" width="12.28515625" style="3" customWidth="1"/>
    <col min="10002" max="10002" width="10.7109375" style="3" customWidth="1"/>
    <col min="10003" max="10003" width="3.28515625" style="3" customWidth="1"/>
    <col min="10004" max="10004" width="3" style="3" customWidth="1"/>
    <col min="10005" max="10005" width="13.28515625" style="3" customWidth="1"/>
    <col min="10006" max="10006" width="4.28515625" style="3" customWidth="1"/>
    <col min="10007" max="10008" width="6.7109375" style="3" customWidth="1"/>
    <col min="10009" max="10009" width="9.140625" style="3" customWidth="1"/>
    <col min="10010" max="10010" width="15.28515625" style="3" customWidth="1"/>
    <col min="10011" max="10245" width="8.85546875" style="3"/>
    <col min="10246" max="10246" width="13.5703125" style="3" customWidth="1"/>
    <col min="10247" max="10247" width="1.28515625" style="3" customWidth="1"/>
    <col min="10248" max="10248" width="36.140625" style="3" customWidth="1"/>
    <col min="10249" max="10249" width="10.42578125" style="3" customWidth="1"/>
    <col min="10250" max="10250" width="2" style="3" customWidth="1"/>
    <col min="10251" max="10251" width="2.7109375" style="3" customWidth="1"/>
    <col min="10252" max="10252" width="3.42578125" style="3" customWidth="1"/>
    <col min="10253" max="10253" width="2.42578125" style="3" customWidth="1"/>
    <col min="10254" max="10254" width="3.7109375" style="3" customWidth="1"/>
    <col min="10255" max="10255" width="2.42578125" style="3" customWidth="1"/>
    <col min="10256" max="10256" width="2.85546875" style="3" customWidth="1"/>
    <col min="10257" max="10257" width="12.28515625" style="3" customWidth="1"/>
    <col min="10258" max="10258" width="10.7109375" style="3" customWidth="1"/>
    <col min="10259" max="10259" width="3.28515625" style="3" customWidth="1"/>
    <col min="10260" max="10260" width="3" style="3" customWidth="1"/>
    <col min="10261" max="10261" width="13.28515625" style="3" customWidth="1"/>
    <col min="10262" max="10262" width="4.28515625" style="3" customWidth="1"/>
    <col min="10263" max="10264" width="6.7109375" style="3" customWidth="1"/>
    <col min="10265" max="10265" width="9.140625" style="3" customWidth="1"/>
    <col min="10266" max="10266" width="15.28515625" style="3" customWidth="1"/>
    <col min="10267" max="10501" width="8.85546875" style="3"/>
    <col min="10502" max="10502" width="13.5703125" style="3" customWidth="1"/>
    <col min="10503" max="10503" width="1.28515625" style="3" customWidth="1"/>
    <col min="10504" max="10504" width="36.140625" style="3" customWidth="1"/>
    <col min="10505" max="10505" width="10.42578125" style="3" customWidth="1"/>
    <col min="10506" max="10506" width="2" style="3" customWidth="1"/>
    <col min="10507" max="10507" width="2.7109375" style="3" customWidth="1"/>
    <col min="10508" max="10508" width="3.42578125" style="3" customWidth="1"/>
    <col min="10509" max="10509" width="2.42578125" style="3" customWidth="1"/>
    <col min="10510" max="10510" width="3.7109375" style="3" customWidth="1"/>
    <col min="10511" max="10511" width="2.42578125" style="3" customWidth="1"/>
    <col min="10512" max="10512" width="2.85546875" style="3" customWidth="1"/>
    <col min="10513" max="10513" width="12.28515625" style="3" customWidth="1"/>
    <col min="10514" max="10514" width="10.7109375" style="3" customWidth="1"/>
    <col min="10515" max="10515" width="3.28515625" style="3" customWidth="1"/>
    <col min="10516" max="10516" width="3" style="3" customWidth="1"/>
    <col min="10517" max="10517" width="13.28515625" style="3" customWidth="1"/>
    <col min="10518" max="10518" width="4.28515625" style="3" customWidth="1"/>
    <col min="10519" max="10520" width="6.7109375" style="3" customWidth="1"/>
    <col min="10521" max="10521" width="9.140625" style="3" customWidth="1"/>
    <col min="10522" max="10522" width="15.28515625" style="3" customWidth="1"/>
    <col min="10523" max="10757" width="8.85546875" style="3"/>
    <col min="10758" max="10758" width="13.5703125" style="3" customWidth="1"/>
    <col min="10759" max="10759" width="1.28515625" style="3" customWidth="1"/>
    <col min="10760" max="10760" width="36.140625" style="3" customWidth="1"/>
    <col min="10761" max="10761" width="10.42578125" style="3" customWidth="1"/>
    <col min="10762" max="10762" width="2" style="3" customWidth="1"/>
    <col min="10763" max="10763" width="2.7109375" style="3" customWidth="1"/>
    <col min="10764" max="10764" width="3.42578125" style="3" customWidth="1"/>
    <col min="10765" max="10765" width="2.42578125" style="3" customWidth="1"/>
    <col min="10766" max="10766" width="3.7109375" style="3" customWidth="1"/>
    <col min="10767" max="10767" width="2.42578125" style="3" customWidth="1"/>
    <col min="10768" max="10768" width="2.85546875" style="3" customWidth="1"/>
    <col min="10769" max="10769" width="12.28515625" style="3" customWidth="1"/>
    <col min="10770" max="10770" width="10.7109375" style="3" customWidth="1"/>
    <col min="10771" max="10771" width="3.28515625" style="3" customWidth="1"/>
    <col min="10772" max="10772" width="3" style="3" customWidth="1"/>
    <col min="10773" max="10773" width="13.28515625" style="3" customWidth="1"/>
    <col min="10774" max="10774" width="4.28515625" style="3" customWidth="1"/>
    <col min="10775" max="10776" width="6.7109375" style="3" customWidth="1"/>
    <col min="10777" max="10777" width="9.140625" style="3" customWidth="1"/>
    <col min="10778" max="10778" width="15.28515625" style="3" customWidth="1"/>
    <col min="10779" max="11013" width="8.85546875" style="3"/>
    <col min="11014" max="11014" width="13.5703125" style="3" customWidth="1"/>
    <col min="11015" max="11015" width="1.28515625" style="3" customWidth="1"/>
    <col min="11016" max="11016" width="36.140625" style="3" customWidth="1"/>
    <col min="11017" max="11017" width="10.42578125" style="3" customWidth="1"/>
    <col min="11018" max="11018" width="2" style="3" customWidth="1"/>
    <col min="11019" max="11019" width="2.7109375" style="3" customWidth="1"/>
    <col min="11020" max="11020" width="3.42578125" style="3" customWidth="1"/>
    <col min="11021" max="11021" width="2.42578125" style="3" customWidth="1"/>
    <col min="11022" max="11022" width="3.7109375" style="3" customWidth="1"/>
    <col min="11023" max="11023" width="2.42578125" style="3" customWidth="1"/>
    <col min="11024" max="11024" width="2.85546875" style="3" customWidth="1"/>
    <col min="11025" max="11025" width="12.28515625" style="3" customWidth="1"/>
    <col min="11026" max="11026" width="10.7109375" style="3" customWidth="1"/>
    <col min="11027" max="11027" width="3.28515625" style="3" customWidth="1"/>
    <col min="11028" max="11028" width="3" style="3" customWidth="1"/>
    <col min="11029" max="11029" width="13.28515625" style="3" customWidth="1"/>
    <col min="11030" max="11030" width="4.28515625" style="3" customWidth="1"/>
    <col min="11031" max="11032" width="6.7109375" style="3" customWidth="1"/>
    <col min="11033" max="11033" width="9.140625" style="3" customWidth="1"/>
    <col min="11034" max="11034" width="15.28515625" style="3" customWidth="1"/>
    <col min="11035" max="11269" width="8.85546875" style="3"/>
    <col min="11270" max="11270" width="13.5703125" style="3" customWidth="1"/>
    <col min="11271" max="11271" width="1.28515625" style="3" customWidth="1"/>
    <col min="11272" max="11272" width="36.140625" style="3" customWidth="1"/>
    <col min="11273" max="11273" width="10.42578125" style="3" customWidth="1"/>
    <col min="11274" max="11274" width="2" style="3" customWidth="1"/>
    <col min="11275" max="11275" width="2.7109375" style="3" customWidth="1"/>
    <col min="11276" max="11276" width="3.42578125" style="3" customWidth="1"/>
    <col min="11277" max="11277" width="2.42578125" style="3" customWidth="1"/>
    <col min="11278" max="11278" width="3.7109375" style="3" customWidth="1"/>
    <col min="11279" max="11279" width="2.42578125" style="3" customWidth="1"/>
    <col min="11280" max="11280" width="2.85546875" style="3" customWidth="1"/>
    <col min="11281" max="11281" width="12.28515625" style="3" customWidth="1"/>
    <col min="11282" max="11282" width="10.7109375" style="3" customWidth="1"/>
    <col min="11283" max="11283" width="3.28515625" style="3" customWidth="1"/>
    <col min="11284" max="11284" width="3" style="3" customWidth="1"/>
    <col min="11285" max="11285" width="13.28515625" style="3" customWidth="1"/>
    <col min="11286" max="11286" width="4.28515625" style="3" customWidth="1"/>
    <col min="11287" max="11288" width="6.7109375" style="3" customWidth="1"/>
    <col min="11289" max="11289" width="9.140625" style="3" customWidth="1"/>
    <col min="11290" max="11290" width="15.28515625" style="3" customWidth="1"/>
    <col min="11291" max="11525" width="8.85546875" style="3"/>
    <col min="11526" max="11526" width="13.5703125" style="3" customWidth="1"/>
    <col min="11527" max="11527" width="1.28515625" style="3" customWidth="1"/>
    <col min="11528" max="11528" width="36.140625" style="3" customWidth="1"/>
    <col min="11529" max="11529" width="10.42578125" style="3" customWidth="1"/>
    <col min="11530" max="11530" width="2" style="3" customWidth="1"/>
    <col min="11531" max="11531" width="2.7109375" style="3" customWidth="1"/>
    <col min="11532" max="11532" width="3.42578125" style="3" customWidth="1"/>
    <col min="11533" max="11533" width="2.42578125" style="3" customWidth="1"/>
    <col min="11534" max="11534" width="3.7109375" style="3" customWidth="1"/>
    <col min="11535" max="11535" width="2.42578125" style="3" customWidth="1"/>
    <col min="11536" max="11536" width="2.85546875" style="3" customWidth="1"/>
    <col min="11537" max="11537" width="12.28515625" style="3" customWidth="1"/>
    <col min="11538" max="11538" width="10.7109375" style="3" customWidth="1"/>
    <col min="11539" max="11539" width="3.28515625" style="3" customWidth="1"/>
    <col min="11540" max="11540" width="3" style="3" customWidth="1"/>
    <col min="11541" max="11541" width="13.28515625" style="3" customWidth="1"/>
    <col min="11542" max="11542" width="4.28515625" style="3" customWidth="1"/>
    <col min="11543" max="11544" width="6.7109375" style="3" customWidth="1"/>
    <col min="11545" max="11545" width="9.140625" style="3" customWidth="1"/>
    <col min="11546" max="11546" width="15.28515625" style="3" customWidth="1"/>
    <col min="11547" max="11781" width="8.85546875" style="3"/>
    <col min="11782" max="11782" width="13.5703125" style="3" customWidth="1"/>
    <col min="11783" max="11783" width="1.28515625" style="3" customWidth="1"/>
    <col min="11784" max="11784" width="36.140625" style="3" customWidth="1"/>
    <col min="11785" max="11785" width="10.42578125" style="3" customWidth="1"/>
    <col min="11786" max="11786" width="2" style="3" customWidth="1"/>
    <col min="11787" max="11787" width="2.7109375" style="3" customWidth="1"/>
    <col min="11788" max="11788" width="3.42578125" style="3" customWidth="1"/>
    <col min="11789" max="11789" width="2.42578125" style="3" customWidth="1"/>
    <col min="11790" max="11790" width="3.7109375" style="3" customWidth="1"/>
    <col min="11791" max="11791" width="2.42578125" style="3" customWidth="1"/>
    <col min="11792" max="11792" width="2.85546875" style="3" customWidth="1"/>
    <col min="11793" max="11793" width="12.28515625" style="3" customWidth="1"/>
    <col min="11794" max="11794" width="10.7109375" style="3" customWidth="1"/>
    <col min="11795" max="11795" width="3.28515625" style="3" customWidth="1"/>
    <col min="11796" max="11796" width="3" style="3" customWidth="1"/>
    <col min="11797" max="11797" width="13.28515625" style="3" customWidth="1"/>
    <col min="11798" max="11798" width="4.28515625" style="3" customWidth="1"/>
    <col min="11799" max="11800" width="6.7109375" style="3" customWidth="1"/>
    <col min="11801" max="11801" width="9.140625" style="3" customWidth="1"/>
    <col min="11802" max="11802" width="15.28515625" style="3" customWidth="1"/>
    <col min="11803" max="12037" width="8.85546875" style="3"/>
    <col min="12038" max="12038" width="13.5703125" style="3" customWidth="1"/>
    <col min="12039" max="12039" width="1.28515625" style="3" customWidth="1"/>
    <col min="12040" max="12040" width="36.140625" style="3" customWidth="1"/>
    <col min="12041" max="12041" width="10.42578125" style="3" customWidth="1"/>
    <col min="12042" max="12042" width="2" style="3" customWidth="1"/>
    <col min="12043" max="12043" width="2.7109375" style="3" customWidth="1"/>
    <col min="12044" max="12044" width="3.42578125" style="3" customWidth="1"/>
    <col min="12045" max="12045" width="2.42578125" style="3" customWidth="1"/>
    <col min="12046" max="12046" width="3.7109375" style="3" customWidth="1"/>
    <col min="12047" max="12047" width="2.42578125" style="3" customWidth="1"/>
    <col min="12048" max="12048" width="2.85546875" style="3" customWidth="1"/>
    <col min="12049" max="12049" width="12.28515625" style="3" customWidth="1"/>
    <col min="12050" max="12050" width="10.7109375" style="3" customWidth="1"/>
    <col min="12051" max="12051" width="3.28515625" style="3" customWidth="1"/>
    <col min="12052" max="12052" width="3" style="3" customWidth="1"/>
    <col min="12053" max="12053" width="13.28515625" style="3" customWidth="1"/>
    <col min="12054" max="12054" width="4.28515625" style="3" customWidth="1"/>
    <col min="12055" max="12056" width="6.7109375" style="3" customWidth="1"/>
    <col min="12057" max="12057" width="9.140625" style="3" customWidth="1"/>
    <col min="12058" max="12058" width="15.28515625" style="3" customWidth="1"/>
    <col min="12059" max="12293" width="8.85546875" style="3"/>
    <col min="12294" max="12294" width="13.5703125" style="3" customWidth="1"/>
    <col min="12295" max="12295" width="1.28515625" style="3" customWidth="1"/>
    <col min="12296" max="12296" width="36.140625" style="3" customWidth="1"/>
    <col min="12297" max="12297" width="10.42578125" style="3" customWidth="1"/>
    <col min="12298" max="12298" width="2" style="3" customWidth="1"/>
    <col min="12299" max="12299" width="2.7109375" style="3" customWidth="1"/>
    <col min="12300" max="12300" width="3.42578125" style="3" customWidth="1"/>
    <col min="12301" max="12301" width="2.42578125" style="3" customWidth="1"/>
    <col min="12302" max="12302" width="3.7109375" style="3" customWidth="1"/>
    <col min="12303" max="12303" width="2.42578125" style="3" customWidth="1"/>
    <col min="12304" max="12304" width="2.85546875" style="3" customWidth="1"/>
    <col min="12305" max="12305" width="12.28515625" style="3" customWidth="1"/>
    <col min="12306" max="12306" width="10.7109375" style="3" customWidth="1"/>
    <col min="12307" max="12307" width="3.28515625" style="3" customWidth="1"/>
    <col min="12308" max="12308" width="3" style="3" customWidth="1"/>
    <col min="12309" max="12309" width="13.28515625" style="3" customWidth="1"/>
    <col min="12310" max="12310" width="4.28515625" style="3" customWidth="1"/>
    <col min="12311" max="12312" width="6.7109375" style="3" customWidth="1"/>
    <col min="12313" max="12313" width="9.140625" style="3" customWidth="1"/>
    <col min="12314" max="12314" width="15.28515625" style="3" customWidth="1"/>
    <col min="12315" max="12549" width="8.85546875" style="3"/>
    <col min="12550" max="12550" width="13.5703125" style="3" customWidth="1"/>
    <col min="12551" max="12551" width="1.28515625" style="3" customWidth="1"/>
    <col min="12552" max="12552" width="36.140625" style="3" customWidth="1"/>
    <col min="12553" max="12553" width="10.42578125" style="3" customWidth="1"/>
    <col min="12554" max="12554" width="2" style="3" customWidth="1"/>
    <col min="12555" max="12555" width="2.7109375" style="3" customWidth="1"/>
    <col min="12556" max="12556" width="3.42578125" style="3" customWidth="1"/>
    <col min="12557" max="12557" width="2.42578125" style="3" customWidth="1"/>
    <col min="12558" max="12558" width="3.7109375" style="3" customWidth="1"/>
    <col min="12559" max="12559" width="2.42578125" style="3" customWidth="1"/>
    <col min="12560" max="12560" width="2.85546875" style="3" customWidth="1"/>
    <col min="12561" max="12561" width="12.28515625" style="3" customWidth="1"/>
    <col min="12562" max="12562" width="10.7109375" style="3" customWidth="1"/>
    <col min="12563" max="12563" width="3.28515625" style="3" customWidth="1"/>
    <col min="12564" max="12564" width="3" style="3" customWidth="1"/>
    <col min="12565" max="12565" width="13.28515625" style="3" customWidth="1"/>
    <col min="12566" max="12566" width="4.28515625" style="3" customWidth="1"/>
    <col min="12567" max="12568" width="6.7109375" style="3" customWidth="1"/>
    <col min="12569" max="12569" width="9.140625" style="3" customWidth="1"/>
    <col min="12570" max="12570" width="15.28515625" style="3" customWidth="1"/>
    <col min="12571" max="12805" width="8.85546875" style="3"/>
    <col min="12806" max="12806" width="13.5703125" style="3" customWidth="1"/>
    <col min="12807" max="12807" width="1.28515625" style="3" customWidth="1"/>
    <col min="12808" max="12808" width="36.140625" style="3" customWidth="1"/>
    <col min="12809" max="12809" width="10.42578125" style="3" customWidth="1"/>
    <col min="12810" max="12810" width="2" style="3" customWidth="1"/>
    <col min="12811" max="12811" width="2.7109375" style="3" customWidth="1"/>
    <col min="12812" max="12812" width="3.42578125" style="3" customWidth="1"/>
    <col min="12813" max="12813" width="2.42578125" style="3" customWidth="1"/>
    <col min="12814" max="12814" width="3.7109375" style="3" customWidth="1"/>
    <col min="12815" max="12815" width="2.42578125" style="3" customWidth="1"/>
    <col min="12816" max="12816" width="2.85546875" style="3" customWidth="1"/>
    <col min="12817" max="12817" width="12.28515625" style="3" customWidth="1"/>
    <col min="12818" max="12818" width="10.7109375" style="3" customWidth="1"/>
    <col min="12819" max="12819" width="3.28515625" style="3" customWidth="1"/>
    <col min="12820" max="12820" width="3" style="3" customWidth="1"/>
    <col min="12821" max="12821" width="13.28515625" style="3" customWidth="1"/>
    <col min="12822" max="12822" width="4.28515625" style="3" customWidth="1"/>
    <col min="12823" max="12824" width="6.7109375" style="3" customWidth="1"/>
    <col min="12825" max="12825" width="9.140625" style="3" customWidth="1"/>
    <col min="12826" max="12826" width="15.28515625" style="3" customWidth="1"/>
    <col min="12827" max="13061" width="8.85546875" style="3"/>
    <col min="13062" max="13062" width="13.5703125" style="3" customWidth="1"/>
    <col min="13063" max="13063" width="1.28515625" style="3" customWidth="1"/>
    <col min="13064" max="13064" width="36.140625" style="3" customWidth="1"/>
    <col min="13065" max="13065" width="10.42578125" style="3" customWidth="1"/>
    <col min="13066" max="13066" width="2" style="3" customWidth="1"/>
    <col min="13067" max="13067" width="2.7109375" style="3" customWidth="1"/>
    <col min="13068" max="13068" width="3.42578125" style="3" customWidth="1"/>
    <col min="13069" max="13069" width="2.42578125" style="3" customWidth="1"/>
    <col min="13070" max="13070" width="3.7109375" style="3" customWidth="1"/>
    <col min="13071" max="13071" width="2.42578125" style="3" customWidth="1"/>
    <col min="13072" max="13072" width="2.85546875" style="3" customWidth="1"/>
    <col min="13073" max="13073" width="12.28515625" style="3" customWidth="1"/>
    <col min="13074" max="13074" width="10.7109375" style="3" customWidth="1"/>
    <col min="13075" max="13075" width="3.28515625" style="3" customWidth="1"/>
    <col min="13076" max="13076" width="3" style="3" customWidth="1"/>
    <col min="13077" max="13077" width="13.28515625" style="3" customWidth="1"/>
    <col min="13078" max="13078" width="4.28515625" style="3" customWidth="1"/>
    <col min="13079" max="13080" width="6.7109375" style="3" customWidth="1"/>
    <col min="13081" max="13081" width="9.140625" style="3" customWidth="1"/>
    <col min="13082" max="13082" width="15.28515625" style="3" customWidth="1"/>
    <col min="13083" max="13317" width="8.85546875" style="3"/>
    <col min="13318" max="13318" width="13.5703125" style="3" customWidth="1"/>
    <col min="13319" max="13319" width="1.28515625" style="3" customWidth="1"/>
    <col min="13320" max="13320" width="36.140625" style="3" customWidth="1"/>
    <col min="13321" max="13321" width="10.42578125" style="3" customWidth="1"/>
    <col min="13322" max="13322" width="2" style="3" customWidth="1"/>
    <col min="13323" max="13323" width="2.7109375" style="3" customWidth="1"/>
    <col min="13324" max="13324" width="3.42578125" style="3" customWidth="1"/>
    <col min="13325" max="13325" width="2.42578125" style="3" customWidth="1"/>
    <col min="13326" max="13326" width="3.7109375" style="3" customWidth="1"/>
    <col min="13327" max="13327" width="2.42578125" style="3" customWidth="1"/>
    <col min="13328" max="13328" width="2.85546875" style="3" customWidth="1"/>
    <col min="13329" max="13329" width="12.28515625" style="3" customWidth="1"/>
    <col min="13330" max="13330" width="10.7109375" style="3" customWidth="1"/>
    <col min="13331" max="13331" width="3.28515625" style="3" customWidth="1"/>
    <col min="13332" max="13332" width="3" style="3" customWidth="1"/>
    <col min="13333" max="13333" width="13.28515625" style="3" customWidth="1"/>
    <col min="13334" max="13334" width="4.28515625" style="3" customWidth="1"/>
    <col min="13335" max="13336" width="6.7109375" style="3" customWidth="1"/>
    <col min="13337" max="13337" width="9.140625" style="3" customWidth="1"/>
    <col min="13338" max="13338" width="15.28515625" style="3" customWidth="1"/>
    <col min="13339" max="13573" width="8.85546875" style="3"/>
    <col min="13574" max="13574" width="13.5703125" style="3" customWidth="1"/>
    <col min="13575" max="13575" width="1.28515625" style="3" customWidth="1"/>
    <col min="13576" max="13576" width="36.140625" style="3" customWidth="1"/>
    <col min="13577" max="13577" width="10.42578125" style="3" customWidth="1"/>
    <col min="13578" max="13578" width="2" style="3" customWidth="1"/>
    <col min="13579" max="13579" width="2.7109375" style="3" customWidth="1"/>
    <col min="13580" max="13580" width="3.42578125" style="3" customWidth="1"/>
    <col min="13581" max="13581" width="2.42578125" style="3" customWidth="1"/>
    <col min="13582" max="13582" width="3.7109375" style="3" customWidth="1"/>
    <col min="13583" max="13583" width="2.42578125" style="3" customWidth="1"/>
    <col min="13584" max="13584" width="2.85546875" style="3" customWidth="1"/>
    <col min="13585" max="13585" width="12.28515625" style="3" customWidth="1"/>
    <col min="13586" max="13586" width="10.7109375" style="3" customWidth="1"/>
    <col min="13587" max="13587" width="3.28515625" style="3" customWidth="1"/>
    <col min="13588" max="13588" width="3" style="3" customWidth="1"/>
    <col min="13589" max="13589" width="13.28515625" style="3" customWidth="1"/>
    <col min="13590" max="13590" width="4.28515625" style="3" customWidth="1"/>
    <col min="13591" max="13592" width="6.7109375" style="3" customWidth="1"/>
    <col min="13593" max="13593" width="9.140625" style="3" customWidth="1"/>
    <col min="13594" max="13594" width="15.28515625" style="3" customWidth="1"/>
    <col min="13595" max="13829" width="8.85546875" style="3"/>
    <col min="13830" max="13830" width="13.5703125" style="3" customWidth="1"/>
    <col min="13831" max="13831" width="1.28515625" style="3" customWidth="1"/>
    <col min="13832" max="13832" width="36.140625" style="3" customWidth="1"/>
    <col min="13833" max="13833" width="10.42578125" style="3" customWidth="1"/>
    <col min="13834" max="13834" width="2" style="3" customWidth="1"/>
    <col min="13835" max="13835" width="2.7109375" style="3" customWidth="1"/>
    <col min="13836" max="13836" width="3.42578125" style="3" customWidth="1"/>
    <col min="13837" max="13837" width="2.42578125" style="3" customWidth="1"/>
    <col min="13838" max="13838" width="3.7109375" style="3" customWidth="1"/>
    <col min="13839" max="13839" width="2.42578125" style="3" customWidth="1"/>
    <col min="13840" max="13840" width="2.85546875" style="3" customWidth="1"/>
    <col min="13841" max="13841" width="12.28515625" style="3" customWidth="1"/>
    <col min="13842" max="13842" width="10.7109375" style="3" customWidth="1"/>
    <col min="13843" max="13843" width="3.28515625" style="3" customWidth="1"/>
    <col min="13844" max="13844" width="3" style="3" customWidth="1"/>
    <col min="13845" max="13845" width="13.28515625" style="3" customWidth="1"/>
    <col min="13846" max="13846" width="4.28515625" style="3" customWidth="1"/>
    <col min="13847" max="13848" width="6.7109375" style="3" customWidth="1"/>
    <col min="13849" max="13849" width="9.140625" style="3" customWidth="1"/>
    <col min="13850" max="13850" width="15.28515625" style="3" customWidth="1"/>
    <col min="13851" max="14085" width="8.85546875" style="3"/>
    <col min="14086" max="14086" width="13.5703125" style="3" customWidth="1"/>
    <col min="14087" max="14087" width="1.28515625" style="3" customWidth="1"/>
    <col min="14088" max="14088" width="36.140625" style="3" customWidth="1"/>
    <col min="14089" max="14089" width="10.42578125" style="3" customWidth="1"/>
    <col min="14090" max="14090" width="2" style="3" customWidth="1"/>
    <col min="14091" max="14091" width="2.7109375" style="3" customWidth="1"/>
    <col min="14092" max="14092" width="3.42578125" style="3" customWidth="1"/>
    <col min="14093" max="14093" width="2.42578125" style="3" customWidth="1"/>
    <col min="14094" max="14094" width="3.7109375" style="3" customWidth="1"/>
    <col min="14095" max="14095" width="2.42578125" style="3" customWidth="1"/>
    <col min="14096" max="14096" width="2.85546875" style="3" customWidth="1"/>
    <col min="14097" max="14097" width="12.28515625" style="3" customWidth="1"/>
    <col min="14098" max="14098" width="10.7109375" style="3" customWidth="1"/>
    <col min="14099" max="14099" width="3.28515625" style="3" customWidth="1"/>
    <col min="14100" max="14100" width="3" style="3" customWidth="1"/>
    <col min="14101" max="14101" width="13.28515625" style="3" customWidth="1"/>
    <col min="14102" max="14102" width="4.28515625" style="3" customWidth="1"/>
    <col min="14103" max="14104" width="6.7109375" style="3" customWidth="1"/>
    <col min="14105" max="14105" width="9.140625" style="3" customWidth="1"/>
    <col min="14106" max="14106" width="15.28515625" style="3" customWidth="1"/>
    <col min="14107" max="14341" width="8.85546875" style="3"/>
    <col min="14342" max="14342" width="13.5703125" style="3" customWidth="1"/>
    <col min="14343" max="14343" width="1.28515625" style="3" customWidth="1"/>
    <col min="14344" max="14344" width="36.140625" style="3" customWidth="1"/>
    <col min="14345" max="14345" width="10.42578125" style="3" customWidth="1"/>
    <col min="14346" max="14346" width="2" style="3" customWidth="1"/>
    <col min="14347" max="14347" width="2.7109375" style="3" customWidth="1"/>
    <col min="14348" max="14348" width="3.42578125" style="3" customWidth="1"/>
    <col min="14349" max="14349" width="2.42578125" style="3" customWidth="1"/>
    <col min="14350" max="14350" width="3.7109375" style="3" customWidth="1"/>
    <col min="14351" max="14351" width="2.42578125" style="3" customWidth="1"/>
    <col min="14352" max="14352" width="2.85546875" style="3" customWidth="1"/>
    <col min="14353" max="14353" width="12.28515625" style="3" customWidth="1"/>
    <col min="14354" max="14354" width="10.7109375" style="3" customWidth="1"/>
    <col min="14355" max="14355" width="3.28515625" style="3" customWidth="1"/>
    <col min="14356" max="14356" width="3" style="3" customWidth="1"/>
    <col min="14357" max="14357" width="13.28515625" style="3" customWidth="1"/>
    <col min="14358" max="14358" width="4.28515625" style="3" customWidth="1"/>
    <col min="14359" max="14360" width="6.7109375" style="3" customWidth="1"/>
    <col min="14361" max="14361" width="9.140625" style="3" customWidth="1"/>
    <col min="14362" max="14362" width="15.28515625" style="3" customWidth="1"/>
    <col min="14363" max="14597" width="8.85546875" style="3"/>
    <col min="14598" max="14598" width="13.5703125" style="3" customWidth="1"/>
    <col min="14599" max="14599" width="1.28515625" style="3" customWidth="1"/>
    <col min="14600" max="14600" width="36.140625" style="3" customWidth="1"/>
    <col min="14601" max="14601" width="10.42578125" style="3" customWidth="1"/>
    <col min="14602" max="14602" width="2" style="3" customWidth="1"/>
    <col min="14603" max="14603" width="2.7109375" style="3" customWidth="1"/>
    <col min="14604" max="14604" width="3.42578125" style="3" customWidth="1"/>
    <col min="14605" max="14605" width="2.42578125" style="3" customWidth="1"/>
    <col min="14606" max="14606" width="3.7109375" style="3" customWidth="1"/>
    <col min="14607" max="14607" width="2.42578125" style="3" customWidth="1"/>
    <col min="14608" max="14608" width="2.85546875" style="3" customWidth="1"/>
    <col min="14609" max="14609" width="12.28515625" style="3" customWidth="1"/>
    <col min="14610" max="14610" width="10.7109375" style="3" customWidth="1"/>
    <col min="14611" max="14611" width="3.28515625" style="3" customWidth="1"/>
    <col min="14612" max="14612" width="3" style="3" customWidth="1"/>
    <col min="14613" max="14613" width="13.28515625" style="3" customWidth="1"/>
    <col min="14614" max="14614" width="4.28515625" style="3" customWidth="1"/>
    <col min="14615" max="14616" width="6.7109375" style="3" customWidth="1"/>
    <col min="14617" max="14617" width="9.140625" style="3" customWidth="1"/>
    <col min="14618" max="14618" width="15.28515625" style="3" customWidth="1"/>
    <col min="14619" max="14853" width="8.85546875" style="3"/>
    <col min="14854" max="14854" width="13.5703125" style="3" customWidth="1"/>
    <col min="14855" max="14855" width="1.28515625" style="3" customWidth="1"/>
    <col min="14856" max="14856" width="36.140625" style="3" customWidth="1"/>
    <col min="14857" max="14857" width="10.42578125" style="3" customWidth="1"/>
    <col min="14858" max="14858" width="2" style="3" customWidth="1"/>
    <col min="14859" max="14859" width="2.7109375" style="3" customWidth="1"/>
    <col min="14860" max="14860" width="3.42578125" style="3" customWidth="1"/>
    <col min="14861" max="14861" width="2.42578125" style="3" customWidth="1"/>
    <col min="14862" max="14862" width="3.7109375" style="3" customWidth="1"/>
    <col min="14863" max="14863" width="2.42578125" style="3" customWidth="1"/>
    <col min="14864" max="14864" width="2.85546875" style="3" customWidth="1"/>
    <col min="14865" max="14865" width="12.28515625" style="3" customWidth="1"/>
    <col min="14866" max="14866" width="10.7109375" style="3" customWidth="1"/>
    <col min="14867" max="14867" width="3.28515625" style="3" customWidth="1"/>
    <col min="14868" max="14868" width="3" style="3" customWidth="1"/>
    <col min="14869" max="14869" width="13.28515625" style="3" customWidth="1"/>
    <col min="14870" max="14870" width="4.28515625" style="3" customWidth="1"/>
    <col min="14871" max="14872" width="6.7109375" style="3" customWidth="1"/>
    <col min="14873" max="14873" width="9.140625" style="3" customWidth="1"/>
    <col min="14874" max="14874" width="15.28515625" style="3" customWidth="1"/>
    <col min="14875" max="15109" width="8.85546875" style="3"/>
    <col min="15110" max="15110" width="13.5703125" style="3" customWidth="1"/>
    <col min="15111" max="15111" width="1.28515625" style="3" customWidth="1"/>
    <col min="15112" max="15112" width="36.140625" style="3" customWidth="1"/>
    <col min="15113" max="15113" width="10.42578125" style="3" customWidth="1"/>
    <col min="15114" max="15114" width="2" style="3" customWidth="1"/>
    <col min="15115" max="15115" width="2.7109375" style="3" customWidth="1"/>
    <col min="15116" max="15116" width="3.42578125" style="3" customWidth="1"/>
    <col min="15117" max="15117" width="2.42578125" style="3" customWidth="1"/>
    <col min="15118" max="15118" width="3.7109375" style="3" customWidth="1"/>
    <col min="15119" max="15119" width="2.42578125" style="3" customWidth="1"/>
    <col min="15120" max="15120" width="2.85546875" style="3" customWidth="1"/>
    <col min="15121" max="15121" width="12.28515625" style="3" customWidth="1"/>
    <col min="15122" max="15122" width="10.7109375" style="3" customWidth="1"/>
    <col min="15123" max="15123" width="3.28515625" style="3" customWidth="1"/>
    <col min="15124" max="15124" width="3" style="3" customWidth="1"/>
    <col min="15125" max="15125" width="13.28515625" style="3" customWidth="1"/>
    <col min="15126" max="15126" width="4.28515625" style="3" customWidth="1"/>
    <col min="15127" max="15128" width="6.7109375" style="3" customWidth="1"/>
    <col min="15129" max="15129" width="9.140625" style="3" customWidth="1"/>
    <col min="15130" max="15130" width="15.28515625" style="3" customWidth="1"/>
    <col min="15131" max="15365" width="8.85546875" style="3"/>
    <col min="15366" max="15366" width="13.5703125" style="3" customWidth="1"/>
    <col min="15367" max="15367" width="1.28515625" style="3" customWidth="1"/>
    <col min="15368" max="15368" width="36.140625" style="3" customWidth="1"/>
    <col min="15369" max="15369" width="10.42578125" style="3" customWidth="1"/>
    <col min="15370" max="15370" width="2" style="3" customWidth="1"/>
    <col min="15371" max="15371" width="2.7109375" style="3" customWidth="1"/>
    <col min="15372" max="15372" width="3.42578125" style="3" customWidth="1"/>
    <col min="15373" max="15373" width="2.42578125" style="3" customWidth="1"/>
    <col min="15374" max="15374" width="3.7109375" style="3" customWidth="1"/>
    <col min="15375" max="15375" width="2.42578125" style="3" customWidth="1"/>
    <col min="15376" max="15376" width="2.85546875" style="3" customWidth="1"/>
    <col min="15377" max="15377" width="12.28515625" style="3" customWidth="1"/>
    <col min="15378" max="15378" width="10.7109375" style="3" customWidth="1"/>
    <col min="15379" max="15379" width="3.28515625" style="3" customWidth="1"/>
    <col min="15380" max="15380" width="3" style="3" customWidth="1"/>
    <col min="15381" max="15381" width="13.28515625" style="3" customWidth="1"/>
    <col min="15382" max="15382" width="4.28515625" style="3" customWidth="1"/>
    <col min="15383" max="15384" width="6.7109375" style="3" customWidth="1"/>
    <col min="15385" max="15385" width="9.140625" style="3" customWidth="1"/>
    <col min="15386" max="15386" width="15.28515625" style="3" customWidth="1"/>
    <col min="15387" max="15621" width="8.85546875" style="3"/>
    <col min="15622" max="15622" width="13.5703125" style="3" customWidth="1"/>
    <col min="15623" max="15623" width="1.28515625" style="3" customWidth="1"/>
    <col min="15624" max="15624" width="36.140625" style="3" customWidth="1"/>
    <col min="15625" max="15625" width="10.42578125" style="3" customWidth="1"/>
    <col min="15626" max="15626" width="2" style="3" customWidth="1"/>
    <col min="15627" max="15627" width="2.7109375" style="3" customWidth="1"/>
    <col min="15628" max="15628" width="3.42578125" style="3" customWidth="1"/>
    <col min="15629" max="15629" width="2.42578125" style="3" customWidth="1"/>
    <col min="15630" max="15630" width="3.7109375" style="3" customWidth="1"/>
    <col min="15631" max="15631" width="2.42578125" style="3" customWidth="1"/>
    <col min="15632" max="15632" width="2.85546875" style="3" customWidth="1"/>
    <col min="15633" max="15633" width="12.28515625" style="3" customWidth="1"/>
    <col min="15634" max="15634" width="10.7109375" style="3" customWidth="1"/>
    <col min="15635" max="15635" width="3.28515625" style="3" customWidth="1"/>
    <col min="15636" max="15636" width="3" style="3" customWidth="1"/>
    <col min="15637" max="15637" width="13.28515625" style="3" customWidth="1"/>
    <col min="15638" max="15638" width="4.28515625" style="3" customWidth="1"/>
    <col min="15639" max="15640" width="6.7109375" style="3" customWidth="1"/>
    <col min="15641" max="15641" width="9.140625" style="3" customWidth="1"/>
    <col min="15642" max="15642" width="15.28515625" style="3" customWidth="1"/>
    <col min="15643" max="15877" width="8.85546875" style="3"/>
    <col min="15878" max="15878" width="13.5703125" style="3" customWidth="1"/>
    <col min="15879" max="15879" width="1.28515625" style="3" customWidth="1"/>
    <col min="15880" max="15880" width="36.140625" style="3" customWidth="1"/>
    <col min="15881" max="15881" width="10.42578125" style="3" customWidth="1"/>
    <col min="15882" max="15882" width="2" style="3" customWidth="1"/>
    <col min="15883" max="15883" width="2.7109375" style="3" customWidth="1"/>
    <col min="15884" max="15884" width="3.42578125" style="3" customWidth="1"/>
    <col min="15885" max="15885" width="2.42578125" style="3" customWidth="1"/>
    <col min="15886" max="15886" width="3.7109375" style="3" customWidth="1"/>
    <col min="15887" max="15887" width="2.42578125" style="3" customWidth="1"/>
    <col min="15888" max="15888" width="2.85546875" style="3" customWidth="1"/>
    <col min="15889" max="15889" width="12.28515625" style="3" customWidth="1"/>
    <col min="15890" max="15890" width="10.7109375" style="3" customWidth="1"/>
    <col min="15891" max="15891" width="3.28515625" style="3" customWidth="1"/>
    <col min="15892" max="15892" width="3" style="3" customWidth="1"/>
    <col min="15893" max="15893" width="13.28515625" style="3" customWidth="1"/>
    <col min="15894" max="15894" width="4.28515625" style="3" customWidth="1"/>
    <col min="15895" max="15896" width="6.7109375" style="3" customWidth="1"/>
    <col min="15897" max="15897" width="9.140625" style="3" customWidth="1"/>
    <col min="15898" max="15898" width="15.28515625" style="3" customWidth="1"/>
    <col min="15899" max="16133" width="8.85546875" style="3"/>
    <col min="16134" max="16134" width="13.5703125" style="3" customWidth="1"/>
    <col min="16135" max="16135" width="1.28515625" style="3" customWidth="1"/>
    <col min="16136" max="16136" width="36.140625" style="3" customWidth="1"/>
    <col min="16137" max="16137" width="10.42578125" style="3" customWidth="1"/>
    <col min="16138" max="16138" width="2" style="3" customWidth="1"/>
    <col min="16139" max="16139" width="2.7109375" style="3" customWidth="1"/>
    <col min="16140" max="16140" width="3.42578125" style="3" customWidth="1"/>
    <col min="16141" max="16141" width="2.42578125" style="3" customWidth="1"/>
    <col min="16142" max="16142" width="3.7109375" style="3" customWidth="1"/>
    <col min="16143" max="16143" width="2.42578125" style="3" customWidth="1"/>
    <col min="16144" max="16144" width="2.85546875" style="3" customWidth="1"/>
    <col min="16145" max="16145" width="12.28515625" style="3" customWidth="1"/>
    <col min="16146" max="16146" width="10.7109375" style="3" customWidth="1"/>
    <col min="16147" max="16147" width="3.28515625" style="3" customWidth="1"/>
    <col min="16148" max="16148" width="3" style="3" customWidth="1"/>
    <col min="16149" max="16149" width="13.28515625" style="3" customWidth="1"/>
    <col min="16150" max="16150" width="4.28515625" style="3" customWidth="1"/>
    <col min="16151" max="16152" width="6.7109375" style="3" customWidth="1"/>
    <col min="16153" max="16153" width="9.140625" style="3" customWidth="1"/>
    <col min="16154" max="16154" width="15.28515625" style="3" customWidth="1"/>
    <col min="16155" max="16384" width="8.85546875" style="3"/>
  </cols>
  <sheetData>
    <row r="1" spans="1:41" ht="14.45" customHeight="1" x14ac:dyDescent="0.25">
      <c r="A1" s="214" t="s">
        <v>273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1"/>
      <c r="AA1" s="1"/>
      <c r="AB1" s="2"/>
      <c r="AC1" s="211"/>
      <c r="AD1" s="219" t="s">
        <v>24</v>
      </c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/>
    </row>
    <row r="2" spans="1:41" ht="15" x14ac:dyDescent="0.25">
      <c r="A2" s="215" t="s">
        <v>40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7"/>
      <c r="AA2" s="4"/>
      <c r="AB2" s="5"/>
      <c r="AC2" s="212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/>
    </row>
    <row r="3" spans="1:41" ht="13.9" customHeight="1" x14ac:dyDescent="0.25">
      <c r="A3" s="218" t="s">
        <v>263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3"/>
      <c r="AA3" s="6"/>
      <c r="AB3" s="7"/>
      <c r="AC3" s="213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/>
    </row>
    <row r="4" spans="1:41" s="12" customFormat="1" ht="176.25" x14ac:dyDescent="0.25">
      <c r="A4" s="135" t="s">
        <v>0</v>
      </c>
      <c r="B4" s="9" t="s">
        <v>1</v>
      </c>
      <c r="C4" s="9" t="s">
        <v>129</v>
      </c>
      <c r="D4" s="10" t="s">
        <v>2</v>
      </c>
      <c r="E4" s="11" t="s">
        <v>128</v>
      </c>
      <c r="F4" s="11" t="s">
        <v>3</v>
      </c>
      <c r="G4" s="10" t="s">
        <v>4</v>
      </c>
      <c r="H4" s="11" t="s">
        <v>130</v>
      </c>
      <c r="I4" s="11" t="s">
        <v>131</v>
      </c>
      <c r="J4" s="11" t="s">
        <v>132</v>
      </c>
      <c r="K4" s="10" t="s">
        <v>133</v>
      </c>
      <c r="L4" s="10" t="s">
        <v>134</v>
      </c>
      <c r="M4" s="10" t="s">
        <v>135</v>
      </c>
      <c r="N4" s="11" t="s">
        <v>5</v>
      </c>
      <c r="O4" s="10" t="s">
        <v>6</v>
      </c>
      <c r="P4" s="9" t="s">
        <v>7</v>
      </c>
      <c r="Q4" s="10" t="s">
        <v>8</v>
      </c>
      <c r="R4" s="10" t="s">
        <v>9</v>
      </c>
      <c r="S4" s="9" t="s">
        <v>10</v>
      </c>
      <c r="T4" s="10" t="s">
        <v>11</v>
      </c>
      <c r="U4" s="9" t="s">
        <v>12</v>
      </c>
      <c r="V4" s="10" t="s">
        <v>13</v>
      </c>
      <c r="W4" s="9" t="s">
        <v>15</v>
      </c>
      <c r="X4" s="9" t="s">
        <v>16</v>
      </c>
      <c r="Y4" s="9" t="s">
        <v>17</v>
      </c>
      <c r="Z4" s="10" t="s">
        <v>19</v>
      </c>
      <c r="AA4" s="9" t="s">
        <v>18</v>
      </c>
      <c r="AB4" s="9" t="s">
        <v>20</v>
      </c>
      <c r="AC4" s="9" t="s">
        <v>38</v>
      </c>
      <c r="AD4" s="127" t="s">
        <v>21</v>
      </c>
      <c r="AE4" s="127" t="s">
        <v>22</v>
      </c>
      <c r="AF4" s="127" t="s">
        <v>23</v>
      </c>
      <c r="AG4" s="127" t="s">
        <v>25</v>
      </c>
      <c r="AH4" s="127" t="s">
        <v>39</v>
      </c>
      <c r="AI4" s="127" t="s">
        <v>166</v>
      </c>
      <c r="AJ4" s="127" t="s">
        <v>176</v>
      </c>
      <c r="AK4" s="127" t="s">
        <v>177</v>
      </c>
      <c r="AL4" s="127" t="s">
        <v>181</v>
      </c>
      <c r="AM4" s="127" t="s">
        <v>244</v>
      </c>
      <c r="AN4" s="127" t="s">
        <v>264</v>
      </c>
    </row>
    <row r="5" spans="1:41" ht="42.75" customHeight="1" x14ac:dyDescent="0.2">
      <c r="A5" s="25" t="s">
        <v>274</v>
      </c>
      <c r="B5" s="24" t="s">
        <v>275</v>
      </c>
      <c r="C5" s="24" t="s">
        <v>276</v>
      </c>
      <c r="D5" s="29"/>
      <c r="E5" s="62"/>
      <c r="F5" s="27">
        <v>2</v>
      </c>
      <c r="G5" s="49" t="s">
        <v>28</v>
      </c>
      <c r="H5" s="28">
        <v>2</v>
      </c>
      <c r="I5" s="28">
        <v>0</v>
      </c>
      <c r="J5" s="28">
        <v>0</v>
      </c>
      <c r="K5" s="90">
        <v>0</v>
      </c>
      <c r="L5" s="90">
        <v>0</v>
      </c>
      <c r="M5" s="90">
        <v>0</v>
      </c>
      <c r="N5" s="15">
        <v>1</v>
      </c>
      <c r="O5" s="17" t="s">
        <v>32</v>
      </c>
      <c r="P5" s="125" t="s">
        <v>277</v>
      </c>
      <c r="Q5" s="17">
        <v>28</v>
      </c>
      <c r="R5" s="17">
        <v>1</v>
      </c>
      <c r="S5" s="16"/>
      <c r="T5" s="16"/>
      <c r="U5" s="16"/>
      <c r="V5" s="16"/>
      <c r="W5" s="16" t="s">
        <v>278</v>
      </c>
      <c r="X5" s="16"/>
      <c r="Y5" s="49" t="s">
        <v>36</v>
      </c>
      <c r="Z5" s="118"/>
      <c r="AA5" s="24" t="s">
        <v>279</v>
      </c>
      <c r="AB5" s="14" t="s">
        <v>280</v>
      </c>
      <c r="AC5" s="14" t="s">
        <v>281</v>
      </c>
      <c r="AD5" s="14"/>
      <c r="AE5" s="14"/>
      <c r="AF5" s="14"/>
      <c r="AG5" s="14"/>
      <c r="AH5" s="117"/>
      <c r="AI5" s="117"/>
      <c r="AJ5" s="117"/>
      <c r="AK5" s="117"/>
      <c r="AL5" s="23" t="s">
        <v>282</v>
      </c>
      <c r="AM5" s="136" t="s">
        <v>283</v>
      </c>
      <c r="AN5" s="88"/>
    </row>
    <row r="6" spans="1:41" ht="31.5" customHeight="1" x14ac:dyDescent="0.2">
      <c r="A6" s="126" t="s">
        <v>284</v>
      </c>
      <c r="B6" s="24" t="s">
        <v>285</v>
      </c>
      <c r="C6" s="24" t="s">
        <v>286</v>
      </c>
      <c r="D6" s="24"/>
      <c r="E6" s="24"/>
      <c r="F6" s="27">
        <v>2</v>
      </c>
      <c r="G6" s="24" t="s">
        <v>27</v>
      </c>
      <c r="H6" s="24">
        <v>0</v>
      </c>
      <c r="I6" s="24">
        <v>2</v>
      </c>
      <c r="J6" s="24">
        <v>0</v>
      </c>
      <c r="K6" s="90">
        <v>0</v>
      </c>
      <c r="L6" s="90">
        <v>0</v>
      </c>
      <c r="M6" s="90">
        <v>0</v>
      </c>
      <c r="N6" s="64">
        <v>1</v>
      </c>
      <c r="O6" s="24" t="s">
        <v>32</v>
      </c>
      <c r="P6" s="125" t="s">
        <v>277</v>
      </c>
      <c r="Q6" s="17">
        <v>28</v>
      </c>
      <c r="R6" s="24">
        <v>1</v>
      </c>
      <c r="S6" s="24"/>
      <c r="T6" s="24"/>
      <c r="U6" s="24"/>
      <c r="V6" s="24"/>
      <c r="W6" s="24" t="s">
        <v>287</v>
      </c>
      <c r="X6" s="24"/>
      <c r="Y6" s="24" t="s">
        <v>36</v>
      </c>
      <c r="Z6" s="137"/>
      <c r="AA6" s="24" t="s">
        <v>288</v>
      </c>
      <c r="AB6" s="138" t="s">
        <v>289</v>
      </c>
      <c r="AC6" s="138" t="s">
        <v>290</v>
      </c>
      <c r="AD6" s="14"/>
      <c r="AE6" s="14"/>
      <c r="AF6" s="14"/>
      <c r="AG6" s="14"/>
      <c r="AH6" s="117"/>
      <c r="AI6" s="117"/>
      <c r="AJ6" s="117"/>
      <c r="AK6" s="117"/>
      <c r="AL6" s="122" t="s">
        <v>123</v>
      </c>
      <c r="AM6" s="122"/>
      <c r="AN6" s="129" t="s">
        <v>266</v>
      </c>
    </row>
    <row r="7" spans="1:41" ht="81" x14ac:dyDescent="0.2">
      <c r="A7" s="126" t="s">
        <v>291</v>
      </c>
      <c r="B7" s="24" t="s">
        <v>292</v>
      </c>
      <c r="C7" s="24" t="s">
        <v>293</v>
      </c>
      <c r="D7" s="29"/>
      <c r="E7" s="62"/>
      <c r="F7" s="139">
        <v>2</v>
      </c>
      <c r="G7" s="31" t="s">
        <v>27</v>
      </c>
      <c r="H7" s="28">
        <v>0</v>
      </c>
      <c r="I7" s="28">
        <v>2</v>
      </c>
      <c r="J7" s="28">
        <v>0</v>
      </c>
      <c r="K7" s="90">
        <v>0</v>
      </c>
      <c r="L7" s="90">
        <v>0</v>
      </c>
      <c r="M7" s="90">
        <v>0</v>
      </c>
      <c r="N7" s="29">
        <v>1</v>
      </c>
      <c r="O7" s="65" t="s">
        <v>32</v>
      </c>
      <c r="P7" s="125" t="s">
        <v>277</v>
      </c>
      <c r="Q7" s="17">
        <v>28</v>
      </c>
      <c r="R7" s="24">
        <v>1</v>
      </c>
      <c r="S7" s="16"/>
      <c r="T7" s="16"/>
      <c r="U7" s="16"/>
      <c r="V7" s="16"/>
      <c r="W7" s="26" t="s">
        <v>294</v>
      </c>
      <c r="X7" s="140"/>
      <c r="Y7" s="49" t="s">
        <v>36</v>
      </c>
      <c r="Z7" s="94"/>
      <c r="AA7" s="24" t="s">
        <v>295</v>
      </c>
      <c r="AB7" s="24" t="s">
        <v>280</v>
      </c>
      <c r="AC7" s="24" t="s">
        <v>281</v>
      </c>
      <c r="AD7" s="14"/>
      <c r="AE7" s="14"/>
      <c r="AF7" s="14"/>
      <c r="AG7" s="14"/>
      <c r="AH7" s="117"/>
      <c r="AI7" s="117"/>
      <c r="AJ7" s="117"/>
      <c r="AK7" s="117"/>
      <c r="AL7" s="23" t="s">
        <v>296</v>
      </c>
      <c r="AM7" s="136" t="s">
        <v>283</v>
      </c>
      <c r="AN7" s="88"/>
    </row>
    <row r="8" spans="1:41" ht="48.75" customHeight="1" x14ac:dyDescent="0.2">
      <c r="A8" s="63" t="s">
        <v>297</v>
      </c>
      <c r="B8" s="24" t="s">
        <v>298</v>
      </c>
      <c r="C8" s="24" t="s">
        <v>299</v>
      </c>
      <c r="D8" s="31"/>
      <c r="E8" s="62"/>
      <c r="F8" s="139">
        <v>2</v>
      </c>
      <c r="G8" s="31" t="s">
        <v>27</v>
      </c>
      <c r="H8" s="121">
        <v>0</v>
      </c>
      <c r="I8" s="121">
        <v>2</v>
      </c>
      <c r="J8" s="121">
        <v>0</v>
      </c>
      <c r="K8" s="90">
        <v>0</v>
      </c>
      <c r="L8" s="90">
        <v>0</v>
      </c>
      <c r="M8" s="90">
        <v>0</v>
      </c>
      <c r="N8" s="15">
        <v>1</v>
      </c>
      <c r="O8" s="65" t="s">
        <v>32</v>
      </c>
      <c r="P8" s="125" t="s">
        <v>277</v>
      </c>
      <c r="Q8" s="17">
        <v>28</v>
      </c>
      <c r="R8" s="15">
        <v>1</v>
      </c>
      <c r="S8" s="64"/>
      <c r="T8" s="62"/>
      <c r="U8" s="62"/>
      <c r="V8" s="62"/>
      <c r="W8" s="24" t="s">
        <v>300</v>
      </c>
      <c r="X8" s="62"/>
      <c r="Y8" s="31" t="s">
        <v>36</v>
      </c>
      <c r="Z8" s="94"/>
      <c r="AA8" s="86" t="s">
        <v>301</v>
      </c>
      <c r="AB8" s="124" t="s">
        <v>269</v>
      </c>
      <c r="AC8" s="124" t="s">
        <v>270</v>
      </c>
      <c r="AD8" s="14"/>
      <c r="AE8" s="14"/>
      <c r="AF8" s="14"/>
      <c r="AG8" s="14"/>
      <c r="AH8" s="117"/>
      <c r="AI8" s="117"/>
      <c r="AJ8" s="117"/>
      <c r="AK8" s="117"/>
      <c r="AL8" s="122" t="s">
        <v>260</v>
      </c>
      <c r="AM8" s="122"/>
      <c r="AN8" s="88" t="s">
        <v>266</v>
      </c>
    </row>
    <row r="9" spans="1:41" ht="33.75" x14ac:dyDescent="0.2">
      <c r="A9" s="141" t="s">
        <v>302</v>
      </c>
      <c r="B9" s="24" t="s">
        <v>303</v>
      </c>
      <c r="C9" s="24" t="s">
        <v>304</v>
      </c>
      <c r="D9" s="31"/>
      <c r="E9" s="142"/>
      <c r="F9" s="139">
        <v>2</v>
      </c>
      <c r="G9" s="49" t="s">
        <v>28</v>
      </c>
      <c r="H9" s="121">
        <v>2</v>
      </c>
      <c r="I9" s="121">
        <v>0</v>
      </c>
      <c r="J9" s="121">
        <v>0</v>
      </c>
      <c r="K9" s="90">
        <v>0</v>
      </c>
      <c r="L9" s="90">
        <v>0</v>
      </c>
      <c r="M9" s="90">
        <v>0</v>
      </c>
      <c r="N9" s="15">
        <v>2</v>
      </c>
      <c r="O9" s="65" t="s">
        <v>32</v>
      </c>
      <c r="P9" s="125" t="s">
        <v>277</v>
      </c>
      <c r="Q9" s="17">
        <v>28</v>
      </c>
      <c r="R9" s="15">
        <v>1</v>
      </c>
      <c r="S9" s="16"/>
      <c r="T9" s="16"/>
      <c r="U9" s="16"/>
      <c r="V9" s="16"/>
      <c r="W9" s="16"/>
      <c r="X9" s="16"/>
      <c r="Y9" s="31" t="s">
        <v>36</v>
      </c>
      <c r="Z9" s="94"/>
      <c r="AA9" s="86" t="s">
        <v>305</v>
      </c>
      <c r="AB9" s="138" t="s">
        <v>289</v>
      </c>
      <c r="AC9" s="138" t="s">
        <v>290</v>
      </c>
      <c r="AD9" s="14"/>
      <c r="AE9" s="14"/>
      <c r="AF9" s="14"/>
      <c r="AG9" s="14"/>
      <c r="AH9" s="117"/>
      <c r="AI9" s="117"/>
      <c r="AJ9" s="117"/>
      <c r="AK9" s="117"/>
      <c r="AL9" s="122" t="s">
        <v>260</v>
      </c>
      <c r="AM9" s="122"/>
      <c r="AN9" s="129" t="s">
        <v>266</v>
      </c>
    </row>
    <row r="10" spans="1:41" ht="33.75" x14ac:dyDescent="0.2">
      <c r="A10" s="126" t="s">
        <v>306</v>
      </c>
      <c r="B10" s="24" t="s">
        <v>307</v>
      </c>
      <c r="C10" s="24" t="s">
        <v>308</v>
      </c>
      <c r="D10" s="117"/>
      <c r="E10" s="134"/>
      <c r="F10" s="139">
        <v>2</v>
      </c>
      <c r="G10" s="31" t="s">
        <v>27</v>
      </c>
      <c r="H10" s="121">
        <v>0</v>
      </c>
      <c r="I10" s="121">
        <v>2</v>
      </c>
      <c r="J10" s="121">
        <v>0</v>
      </c>
      <c r="K10" s="90">
        <v>0</v>
      </c>
      <c r="L10" s="90">
        <v>0</v>
      </c>
      <c r="M10" s="90">
        <v>0</v>
      </c>
      <c r="N10" s="15">
        <v>2</v>
      </c>
      <c r="O10" s="65" t="s">
        <v>32</v>
      </c>
      <c r="P10" s="125" t="s">
        <v>277</v>
      </c>
      <c r="Q10" s="17">
        <v>28</v>
      </c>
      <c r="R10" s="15">
        <v>1</v>
      </c>
      <c r="S10" s="16"/>
      <c r="T10" s="16"/>
      <c r="U10" s="16"/>
      <c r="V10" s="16"/>
      <c r="W10" s="16"/>
      <c r="X10" s="16"/>
      <c r="Y10" s="49" t="s">
        <v>36</v>
      </c>
      <c r="Z10" s="94"/>
      <c r="AA10" s="14" t="s">
        <v>309</v>
      </c>
      <c r="AB10" s="24" t="s">
        <v>310</v>
      </c>
      <c r="AC10" s="14" t="s">
        <v>311</v>
      </c>
      <c r="AD10" s="14"/>
      <c r="AE10" s="14"/>
      <c r="AF10" s="14"/>
      <c r="AG10" s="14"/>
      <c r="AH10" s="117"/>
      <c r="AI10" s="117"/>
      <c r="AJ10" s="117"/>
      <c r="AK10" s="117"/>
      <c r="AL10" s="122" t="s">
        <v>123</v>
      </c>
      <c r="AM10" s="122" t="s">
        <v>283</v>
      </c>
      <c r="AN10" s="88"/>
    </row>
    <row r="11" spans="1:41" ht="56.25" x14ac:dyDescent="0.2">
      <c r="A11" s="126" t="s">
        <v>312</v>
      </c>
      <c r="B11" s="24" t="s">
        <v>313</v>
      </c>
      <c r="C11" s="24" t="s">
        <v>314</v>
      </c>
      <c r="D11" s="31"/>
      <c r="E11" s="142" t="s">
        <v>302</v>
      </c>
      <c r="F11" s="143">
        <v>2</v>
      </c>
      <c r="G11" s="31" t="s">
        <v>27</v>
      </c>
      <c r="H11" s="121">
        <v>0</v>
      </c>
      <c r="I11" s="121">
        <v>2</v>
      </c>
      <c r="J11" s="121">
        <v>0</v>
      </c>
      <c r="K11" s="90">
        <v>0</v>
      </c>
      <c r="L11" s="90">
        <v>0</v>
      </c>
      <c r="M11" s="90">
        <v>0</v>
      </c>
      <c r="N11" s="144">
        <v>2</v>
      </c>
      <c r="O11" s="65" t="s">
        <v>32</v>
      </c>
      <c r="P11" s="125" t="s">
        <v>277</v>
      </c>
      <c r="Q11" s="17">
        <v>28</v>
      </c>
      <c r="R11" s="29">
        <v>1</v>
      </c>
      <c r="S11" s="144"/>
      <c r="T11" s="62"/>
      <c r="U11" s="62"/>
      <c r="V11" s="62"/>
      <c r="W11" s="92" t="s">
        <v>315</v>
      </c>
      <c r="X11" s="24"/>
      <c r="Y11" s="31" t="s">
        <v>36</v>
      </c>
      <c r="Z11" s="94"/>
      <c r="AA11" s="86" t="s">
        <v>309</v>
      </c>
      <c r="AB11" s="14" t="s">
        <v>267</v>
      </c>
      <c r="AC11" s="14" t="s">
        <v>268</v>
      </c>
      <c r="AD11" s="14"/>
      <c r="AE11" s="14"/>
      <c r="AF11" s="14"/>
      <c r="AG11" s="14"/>
      <c r="AH11" s="117"/>
      <c r="AI11" s="117"/>
      <c r="AJ11" s="117"/>
      <c r="AK11" s="117"/>
      <c r="AL11" s="122" t="s">
        <v>123</v>
      </c>
      <c r="AM11" s="122"/>
      <c r="AN11" s="88"/>
    </row>
    <row r="12" spans="1:41" ht="33.75" x14ac:dyDescent="0.2">
      <c r="A12" s="63" t="s">
        <v>316</v>
      </c>
      <c r="B12" s="24" t="s">
        <v>317</v>
      </c>
      <c r="C12" s="92" t="s">
        <v>318</v>
      </c>
      <c r="D12" s="24"/>
      <c r="E12" s="24"/>
      <c r="F12" s="27">
        <v>3</v>
      </c>
      <c r="G12" s="49" t="s">
        <v>28</v>
      </c>
      <c r="H12" s="145">
        <v>2</v>
      </c>
      <c r="I12" s="145">
        <v>0</v>
      </c>
      <c r="J12" s="145">
        <v>0</v>
      </c>
      <c r="K12" s="90">
        <v>0</v>
      </c>
      <c r="L12" s="90">
        <v>0</v>
      </c>
      <c r="M12" s="90">
        <v>0</v>
      </c>
      <c r="N12" s="146">
        <v>3</v>
      </c>
      <c r="O12" s="65" t="s">
        <v>32</v>
      </c>
      <c r="P12" s="125" t="s">
        <v>277</v>
      </c>
      <c r="Q12" s="17">
        <v>28</v>
      </c>
      <c r="R12" s="29">
        <v>1</v>
      </c>
      <c r="S12" s="16"/>
      <c r="T12" s="16"/>
      <c r="U12" s="16"/>
      <c r="V12" s="16"/>
      <c r="W12" s="49" t="s">
        <v>319</v>
      </c>
      <c r="X12" s="140"/>
      <c r="Y12" s="31" t="s">
        <v>36</v>
      </c>
      <c r="Z12" s="94"/>
      <c r="AA12" s="49" t="s">
        <v>305</v>
      </c>
      <c r="AB12" s="138" t="s">
        <v>289</v>
      </c>
      <c r="AC12" s="138" t="s">
        <v>290</v>
      </c>
      <c r="AD12" s="14"/>
      <c r="AE12" s="14"/>
      <c r="AF12" s="14"/>
      <c r="AG12" s="14"/>
      <c r="AH12" s="117"/>
      <c r="AI12" s="117"/>
      <c r="AJ12" s="117"/>
      <c r="AK12" s="117"/>
      <c r="AL12" s="122"/>
      <c r="AM12" s="122"/>
      <c r="AN12" s="129" t="s">
        <v>266</v>
      </c>
    </row>
    <row r="13" spans="1:41" ht="63" x14ac:dyDescent="0.2">
      <c r="A13" s="25" t="s">
        <v>320</v>
      </c>
      <c r="B13" s="24" t="s">
        <v>321</v>
      </c>
      <c r="C13" s="24" t="s">
        <v>322</v>
      </c>
      <c r="D13" s="29"/>
      <c r="E13" s="62"/>
      <c r="F13" s="17">
        <v>3</v>
      </c>
      <c r="G13" s="31" t="s">
        <v>27</v>
      </c>
      <c r="H13" s="28">
        <v>0</v>
      </c>
      <c r="I13" s="28">
        <v>2</v>
      </c>
      <c r="J13" s="28">
        <v>0</v>
      </c>
      <c r="K13" s="90">
        <v>0</v>
      </c>
      <c r="L13" s="90">
        <v>0</v>
      </c>
      <c r="M13" s="90">
        <v>0</v>
      </c>
      <c r="N13" s="15">
        <v>3</v>
      </c>
      <c r="O13" s="65" t="s">
        <v>32</v>
      </c>
      <c r="P13" s="125" t="s">
        <v>277</v>
      </c>
      <c r="Q13" s="17">
        <v>28</v>
      </c>
      <c r="R13" s="15">
        <v>1</v>
      </c>
      <c r="S13" s="16"/>
      <c r="T13" s="16"/>
      <c r="U13" s="16"/>
      <c r="V13" s="16"/>
      <c r="W13" s="24" t="s">
        <v>323</v>
      </c>
      <c r="X13" s="140"/>
      <c r="Y13" s="49" t="s">
        <v>36</v>
      </c>
      <c r="Z13" s="94"/>
      <c r="AA13" s="26" t="s">
        <v>295</v>
      </c>
      <c r="AB13" s="14" t="s">
        <v>280</v>
      </c>
      <c r="AC13" s="14" t="s">
        <v>281</v>
      </c>
      <c r="AD13" s="14"/>
      <c r="AE13" s="14"/>
      <c r="AF13" s="14"/>
      <c r="AG13" s="14"/>
      <c r="AH13" s="117"/>
      <c r="AI13" s="117"/>
      <c r="AJ13" s="117"/>
      <c r="AK13" s="117"/>
      <c r="AL13" s="23" t="s">
        <v>324</v>
      </c>
      <c r="AM13" s="136" t="s">
        <v>283</v>
      </c>
      <c r="AN13" s="88"/>
    </row>
    <row r="14" spans="1:41" ht="90" x14ac:dyDescent="0.2">
      <c r="A14" s="39" t="s">
        <v>325</v>
      </c>
      <c r="B14" s="24" t="s">
        <v>326</v>
      </c>
      <c r="C14" s="24" t="s">
        <v>327</v>
      </c>
      <c r="D14" s="49"/>
      <c r="E14" s="49"/>
      <c r="F14" s="48">
        <v>3</v>
      </c>
      <c r="G14" s="49" t="s">
        <v>28</v>
      </c>
      <c r="H14" s="145">
        <v>2</v>
      </c>
      <c r="I14" s="145">
        <v>0</v>
      </c>
      <c r="J14" s="145">
        <v>0</v>
      </c>
      <c r="K14" s="90">
        <v>0</v>
      </c>
      <c r="L14" s="90">
        <v>0</v>
      </c>
      <c r="M14" s="90">
        <v>0</v>
      </c>
      <c r="N14" s="15">
        <v>4</v>
      </c>
      <c r="O14" s="65" t="s">
        <v>32</v>
      </c>
      <c r="P14" s="125" t="s">
        <v>277</v>
      </c>
      <c r="Q14" s="17">
        <v>28</v>
      </c>
      <c r="R14" s="15">
        <v>1</v>
      </c>
      <c r="S14" s="16"/>
      <c r="T14" s="16"/>
      <c r="U14" s="16"/>
      <c r="V14" s="16"/>
      <c r="W14" s="24" t="s">
        <v>328</v>
      </c>
      <c r="X14" s="140"/>
      <c r="Y14" s="49" t="s">
        <v>36</v>
      </c>
      <c r="Z14" s="94"/>
      <c r="AA14" s="86" t="s">
        <v>305</v>
      </c>
      <c r="AB14" s="24" t="s">
        <v>310</v>
      </c>
      <c r="AC14" s="14" t="s">
        <v>311</v>
      </c>
      <c r="AD14" s="14"/>
      <c r="AE14" s="14"/>
      <c r="AF14" s="14"/>
      <c r="AG14" s="14"/>
      <c r="AH14" s="117"/>
      <c r="AI14" s="117"/>
      <c r="AJ14" s="117"/>
      <c r="AK14" s="117"/>
      <c r="AL14" s="23" t="s">
        <v>329</v>
      </c>
      <c r="AM14" s="122" t="s">
        <v>283</v>
      </c>
      <c r="AN14" s="88"/>
    </row>
    <row r="15" spans="1:41" ht="33.75" x14ac:dyDescent="0.2">
      <c r="A15" s="63" t="s">
        <v>330</v>
      </c>
      <c r="B15" s="24" t="s">
        <v>331</v>
      </c>
      <c r="C15" s="24" t="s">
        <v>332</v>
      </c>
      <c r="D15" s="16"/>
      <c r="E15" s="16"/>
      <c r="F15" s="17">
        <v>2</v>
      </c>
      <c r="G15" s="18" t="s">
        <v>27</v>
      </c>
      <c r="H15" s="47">
        <v>0</v>
      </c>
      <c r="I15" s="47">
        <v>2</v>
      </c>
      <c r="J15" s="47">
        <v>0</v>
      </c>
      <c r="K15" s="90">
        <v>0</v>
      </c>
      <c r="L15" s="90">
        <v>0</v>
      </c>
      <c r="M15" s="90">
        <v>0</v>
      </c>
      <c r="N15" s="15">
        <v>4</v>
      </c>
      <c r="O15" s="65" t="s">
        <v>32</v>
      </c>
      <c r="P15" s="125" t="s">
        <v>277</v>
      </c>
      <c r="Q15" s="17">
        <v>28</v>
      </c>
      <c r="R15" s="15">
        <v>1</v>
      </c>
      <c r="S15" s="16"/>
      <c r="T15" s="16"/>
      <c r="U15" s="16"/>
      <c r="V15" s="16"/>
      <c r="W15" s="14" t="s">
        <v>333</v>
      </c>
      <c r="X15" s="16"/>
      <c r="Y15" s="31" t="s">
        <v>36</v>
      </c>
      <c r="Z15" s="94"/>
      <c r="AA15" s="24" t="s">
        <v>295</v>
      </c>
      <c r="AB15" s="138" t="s">
        <v>334</v>
      </c>
      <c r="AC15" s="138" t="s">
        <v>335</v>
      </c>
      <c r="AD15" s="14"/>
      <c r="AE15" s="14"/>
      <c r="AF15" s="14"/>
      <c r="AG15" s="14"/>
      <c r="AH15" s="117"/>
      <c r="AI15" s="117"/>
      <c r="AJ15" s="117"/>
      <c r="AK15" s="117"/>
      <c r="AL15" s="122" t="s">
        <v>260</v>
      </c>
      <c r="AM15" s="122"/>
      <c r="AN15" s="88" t="s">
        <v>266</v>
      </c>
    </row>
    <row r="16" spans="1:41" s="113" customFormat="1" ht="33.75" x14ac:dyDescent="0.2">
      <c r="A16" s="147" t="s">
        <v>336</v>
      </c>
      <c r="B16" s="130" t="s">
        <v>337</v>
      </c>
      <c r="C16" s="130" t="s">
        <v>338</v>
      </c>
      <c r="D16" s="117"/>
      <c r="E16" s="134"/>
      <c r="F16" s="89">
        <v>3</v>
      </c>
      <c r="G16" s="132" t="s">
        <v>27</v>
      </c>
      <c r="H16" s="148">
        <v>0</v>
      </c>
      <c r="I16" s="148">
        <v>2</v>
      </c>
      <c r="J16" s="148">
        <v>0</v>
      </c>
      <c r="K16" s="149">
        <v>0</v>
      </c>
      <c r="L16" s="149">
        <v>0</v>
      </c>
      <c r="M16" s="149">
        <v>0</v>
      </c>
      <c r="N16" s="84">
        <v>4</v>
      </c>
      <c r="O16" s="150" t="s">
        <v>32</v>
      </c>
      <c r="P16" s="151" t="s">
        <v>277</v>
      </c>
      <c r="Q16" s="89">
        <v>28</v>
      </c>
      <c r="R16" s="84">
        <v>1</v>
      </c>
      <c r="S16" s="16"/>
      <c r="T16" s="16"/>
      <c r="U16" s="16"/>
      <c r="V16" s="16"/>
      <c r="W16" s="77" t="s">
        <v>339</v>
      </c>
      <c r="X16" s="16"/>
      <c r="Y16" s="49" t="s">
        <v>36</v>
      </c>
      <c r="Z16" s="94"/>
      <c r="AA16" s="14" t="s">
        <v>305</v>
      </c>
      <c r="AB16" s="152" t="s">
        <v>340</v>
      </c>
      <c r="AC16" s="138" t="s">
        <v>341</v>
      </c>
      <c r="AD16" s="14"/>
      <c r="AE16" s="14"/>
      <c r="AF16" s="14"/>
      <c r="AG16" s="14"/>
      <c r="AH16" s="117"/>
      <c r="AI16" s="117"/>
      <c r="AJ16" s="117"/>
      <c r="AK16" s="117"/>
      <c r="AL16" s="122" t="s">
        <v>123</v>
      </c>
      <c r="AM16" s="122"/>
      <c r="AN16" s="129" t="s">
        <v>123</v>
      </c>
    </row>
    <row r="17" spans="1:40" s="113" customFormat="1" ht="33.75" x14ac:dyDescent="0.2">
      <c r="A17" s="25" t="s">
        <v>342</v>
      </c>
      <c r="B17" s="14" t="s">
        <v>343</v>
      </c>
      <c r="C17" s="14" t="s">
        <v>344</v>
      </c>
      <c r="D17" s="117"/>
      <c r="E17" s="134"/>
      <c r="F17" s="27">
        <v>0</v>
      </c>
      <c r="G17" s="31" t="s">
        <v>30</v>
      </c>
      <c r="H17" s="28">
        <v>0</v>
      </c>
      <c r="I17" s="28">
        <v>0</v>
      </c>
      <c r="J17" s="28">
        <v>0</v>
      </c>
      <c r="K17" s="153">
        <v>0</v>
      </c>
      <c r="L17" s="153">
        <v>0</v>
      </c>
      <c r="M17" s="153">
        <v>0</v>
      </c>
      <c r="N17" s="29">
        <v>8</v>
      </c>
      <c r="O17" s="65" t="s">
        <v>32</v>
      </c>
      <c r="P17" s="125" t="s">
        <v>277</v>
      </c>
      <c r="Q17" s="17">
        <v>28</v>
      </c>
      <c r="R17" s="15">
        <v>1</v>
      </c>
      <c r="S17" s="16"/>
      <c r="T17" s="16"/>
      <c r="U17" s="16"/>
      <c r="V17" s="16"/>
      <c r="W17" s="16"/>
      <c r="X17" s="16"/>
      <c r="Y17" s="31" t="s">
        <v>34</v>
      </c>
      <c r="Z17" s="94"/>
      <c r="AA17" s="24" t="s">
        <v>345</v>
      </c>
      <c r="AB17" s="14" t="s">
        <v>346</v>
      </c>
      <c r="AC17" s="14" t="s">
        <v>347</v>
      </c>
      <c r="AD17" s="14"/>
      <c r="AE17" s="14"/>
      <c r="AF17" s="14"/>
      <c r="AG17" s="14"/>
      <c r="AH17" s="117"/>
      <c r="AI17" s="117"/>
      <c r="AJ17" s="117"/>
      <c r="AK17" s="117"/>
      <c r="AL17" s="122"/>
      <c r="AM17" s="122"/>
      <c r="AN17" s="88"/>
    </row>
    <row r="18" spans="1:40" ht="42" customHeight="1" x14ac:dyDescent="0.2">
      <c r="A18" s="25" t="s">
        <v>348</v>
      </c>
      <c r="B18" s="126" t="s">
        <v>349</v>
      </c>
      <c r="C18" s="126" t="s">
        <v>350</v>
      </c>
      <c r="D18" s="29"/>
      <c r="E18" s="62"/>
      <c r="F18" s="27">
        <v>0</v>
      </c>
      <c r="G18" s="61" t="s">
        <v>29</v>
      </c>
      <c r="H18" s="28">
        <v>0</v>
      </c>
      <c r="I18" s="28">
        <v>0</v>
      </c>
      <c r="J18" s="28">
        <v>0</v>
      </c>
      <c r="K18" s="153">
        <v>0</v>
      </c>
      <c r="L18" s="153">
        <v>0</v>
      </c>
      <c r="M18" s="153">
        <v>0</v>
      </c>
      <c r="N18" s="64">
        <v>6</v>
      </c>
      <c r="O18" s="65" t="s">
        <v>32</v>
      </c>
      <c r="P18" s="125" t="s">
        <v>277</v>
      </c>
      <c r="Q18" s="17">
        <v>28</v>
      </c>
      <c r="R18" s="15">
        <v>1</v>
      </c>
      <c r="S18" s="64"/>
      <c r="T18" s="62"/>
      <c r="U18" s="62"/>
      <c r="V18" s="62"/>
      <c r="W18" s="62" t="s">
        <v>351</v>
      </c>
      <c r="X18" s="62"/>
      <c r="Y18" s="31" t="s">
        <v>36</v>
      </c>
      <c r="Z18" s="94"/>
      <c r="AA18" s="24" t="s">
        <v>309</v>
      </c>
      <c r="AB18" s="124" t="s">
        <v>269</v>
      </c>
      <c r="AC18" s="124" t="s">
        <v>270</v>
      </c>
      <c r="AD18" s="45" t="s">
        <v>123</v>
      </c>
      <c r="AE18" s="45"/>
      <c r="AF18" s="45"/>
      <c r="AG18" s="23" t="s">
        <v>352</v>
      </c>
      <c r="AH18" s="23"/>
      <c r="AI18" s="23"/>
      <c r="AJ18" s="23" t="s">
        <v>353</v>
      </c>
      <c r="AK18" s="23"/>
      <c r="AL18" s="122"/>
      <c r="AM18" s="122"/>
      <c r="AN18" s="88" t="s">
        <v>266</v>
      </c>
    </row>
    <row r="19" spans="1:40" s="113" customFormat="1" ht="42" customHeight="1" x14ac:dyDescent="0.25">
      <c r="A19" s="25" t="s">
        <v>354</v>
      </c>
      <c r="B19" s="24" t="s">
        <v>113</v>
      </c>
      <c r="C19" s="117"/>
      <c r="D19" s="29"/>
      <c r="E19" s="62"/>
      <c r="F19" s="17">
        <v>24</v>
      </c>
      <c r="G19" s="31"/>
      <c r="H19" s="28"/>
      <c r="I19" s="28"/>
      <c r="J19" s="28"/>
      <c r="K19" s="28"/>
      <c r="L19" s="28"/>
      <c r="M19" s="28"/>
      <c r="N19" s="64"/>
      <c r="O19" s="65" t="s">
        <v>32</v>
      </c>
      <c r="P19" s="26" t="s">
        <v>113</v>
      </c>
      <c r="Q19" s="17">
        <v>24</v>
      </c>
      <c r="R19" s="15">
        <v>2</v>
      </c>
      <c r="S19" s="64"/>
      <c r="T19" s="62"/>
      <c r="U19" s="62"/>
      <c r="V19" s="62"/>
      <c r="W19" s="62"/>
      <c r="X19" s="24"/>
      <c r="Y19" s="31" t="s">
        <v>36</v>
      </c>
      <c r="Z19" s="94"/>
      <c r="AA19" s="24"/>
      <c r="AB19" s="14"/>
      <c r="AC19" s="14"/>
      <c r="AD19" s="45"/>
      <c r="AE19" s="45"/>
      <c r="AF19" s="45"/>
      <c r="AG19" s="23"/>
      <c r="AH19" s="23"/>
      <c r="AI19" s="23"/>
      <c r="AJ19" s="23"/>
      <c r="AK19" s="23"/>
      <c r="AL19" s="122" t="s">
        <v>123</v>
      </c>
      <c r="AM19" s="122"/>
      <c r="AN19" s="88"/>
    </row>
    <row r="20" spans="1:40" s="113" customFormat="1" ht="33.75" x14ac:dyDescent="0.2">
      <c r="A20" s="126" t="s">
        <v>355</v>
      </c>
      <c r="B20" s="24" t="s">
        <v>356</v>
      </c>
      <c r="C20" s="24" t="s">
        <v>357</v>
      </c>
      <c r="D20" s="117"/>
      <c r="E20" s="134"/>
      <c r="F20" s="17">
        <v>3</v>
      </c>
      <c r="G20" s="31" t="s">
        <v>27</v>
      </c>
      <c r="H20" s="121">
        <v>0</v>
      </c>
      <c r="I20" s="121">
        <v>2</v>
      </c>
      <c r="J20" s="121">
        <v>0</v>
      </c>
      <c r="K20" s="90">
        <v>0</v>
      </c>
      <c r="L20" s="90">
        <v>0</v>
      </c>
      <c r="M20" s="90">
        <v>0</v>
      </c>
      <c r="N20" s="15">
        <v>2</v>
      </c>
      <c r="O20" s="65" t="s">
        <v>32</v>
      </c>
      <c r="P20" s="125" t="s">
        <v>114</v>
      </c>
      <c r="Q20" s="17">
        <v>38</v>
      </c>
      <c r="R20" s="15">
        <v>3</v>
      </c>
      <c r="S20" s="16"/>
      <c r="T20" s="16"/>
      <c r="U20" s="16"/>
      <c r="V20" s="16"/>
      <c r="W20" s="16"/>
      <c r="X20" s="16"/>
      <c r="Y20" s="16" t="s">
        <v>36</v>
      </c>
      <c r="Z20" s="94"/>
      <c r="AA20" s="14" t="s">
        <v>309</v>
      </c>
      <c r="AB20" s="124" t="s">
        <v>267</v>
      </c>
      <c r="AC20" s="124" t="s">
        <v>268</v>
      </c>
      <c r="AD20" s="14"/>
      <c r="AE20" s="14"/>
      <c r="AF20" s="14"/>
      <c r="AG20" s="14"/>
      <c r="AH20" s="117"/>
      <c r="AI20" s="117"/>
      <c r="AJ20" s="117"/>
      <c r="AK20" s="117"/>
      <c r="AL20" s="122" t="s">
        <v>123</v>
      </c>
      <c r="AM20" s="122"/>
      <c r="AN20" s="129" t="s">
        <v>266</v>
      </c>
    </row>
    <row r="21" spans="1:40" s="113" customFormat="1" ht="33.75" customHeight="1" x14ac:dyDescent="0.2">
      <c r="A21" s="126" t="s">
        <v>358</v>
      </c>
      <c r="B21" s="24" t="s">
        <v>359</v>
      </c>
      <c r="C21" s="24" t="s">
        <v>360</v>
      </c>
      <c r="D21" s="117"/>
      <c r="E21" s="134"/>
      <c r="F21" s="17">
        <v>3</v>
      </c>
      <c r="G21" s="31" t="s">
        <v>27</v>
      </c>
      <c r="H21" s="121">
        <v>0</v>
      </c>
      <c r="I21" s="121">
        <v>2</v>
      </c>
      <c r="J21" s="121">
        <v>0</v>
      </c>
      <c r="K21" s="90">
        <v>0</v>
      </c>
      <c r="L21" s="90">
        <v>0</v>
      </c>
      <c r="M21" s="90">
        <v>0</v>
      </c>
      <c r="N21" s="15">
        <v>3</v>
      </c>
      <c r="O21" s="65" t="s">
        <v>32</v>
      </c>
      <c r="P21" s="125" t="s">
        <v>114</v>
      </c>
      <c r="Q21" s="17">
        <v>38</v>
      </c>
      <c r="R21" s="15">
        <v>3</v>
      </c>
      <c r="S21" s="16"/>
      <c r="T21" s="16"/>
      <c r="U21" s="16"/>
      <c r="V21" s="16"/>
      <c r="W21" s="16"/>
      <c r="X21" s="16"/>
      <c r="Y21" s="16" t="s">
        <v>36</v>
      </c>
      <c r="Z21" s="94"/>
      <c r="AA21" s="14" t="s">
        <v>309</v>
      </c>
      <c r="AB21" s="124" t="s">
        <v>267</v>
      </c>
      <c r="AC21" s="124" t="s">
        <v>268</v>
      </c>
      <c r="AD21" s="14"/>
      <c r="AE21" s="14"/>
      <c r="AF21" s="14"/>
      <c r="AG21" s="14"/>
      <c r="AH21" s="117"/>
      <c r="AI21" s="117"/>
      <c r="AJ21" s="117"/>
      <c r="AK21" s="117"/>
      <c r="AL21" s="122" t="s">
        <v>123</v>
      </c>
      <c r="AM21" s="122"/>
      <c r="AN21" s="129" t="s">
        <v>266</v>
      </c>
    </row>
    <row r="22" spans="1:40" s="113" customFormat="1" ht="33.75" customHeight="1" x14ac:dyDescent="0.2">
      <c r="A22" s="126" t="s">
        <v>361</v>
      </c>
      <c r="B22" s="24" t="s">
        <v>362</v>
      </c>
      <c r="C22" s="24" t="s">
        <v>363</v>
      </c>
      <c r="D22" s="117"/>
      <c r="E22" s="134"/>
      <c r="F22" s="17">
        <v>2</v>
      </c>
      <c r="G22" s="31" t="s">
        <v>27</v>
      </c>
      <c r="H22" s="121">
        <v>0</v>
      </c>
      <c r="I22" s="121">
        <v>2</v>
      </c>
      <c r="J22" s="121">
        <v>0</v>
      </c>
      <c r="K22" s="90">
        <v>0</v>
      </c>
      <c r="L22" s="90">
        <v>0</v>
      </c>
      <c r="M22" s="90">
        <v>0</v>
      </c>
      <c r="N22" s="15">
        <v>4</v>
      </c>
      <c r="O22" s="65" t="s">
        <v>32</v>
      </c>
      <c r="P22" s="125" t="s">
        <v>114</v>
      </c>
      <c r="Q22" s="17">
        <v>38</v>
      </c>
      <c r="R22" s="15">
        <v>3</v>
      </c>
      <c r="S22" s="16"/>
      <c r="T22" s="16"/>
      <c r="U22" s="16"/>
      <c r="V22" s="16"/>
      <c r="W22" s="16"/>
      <c r="X22" s="16"/>
      <c r="Y22" s="16" t="s">
        <v>36</v>
      </c>
      <c r="Z22" s="94"/>
      <c r="AA22" s="14" t="s">
        <v>309</v>
      </c>
      <c r="AB22" s="14" t="s">
        <v>267</v>
      </c>
      <c r="AC22" s="14" t="s">
        <v>268</v>
      </c>
      <c r="AD22" s="14"/>
      <c r="AE22" s="14"/>
      <c r="AF22" s="14"/>
      <c r="AG22" s="14"/>
      <c r="AH22" s="117"/>
      <c r="AI22" s="117"/>
      <c r="AJ22" s="117"/>
      <c r="AK22" s="117"/>
      <c r="AL22" s="122" t="s">
        <v>123</v>
      </c>
      <c r="AM22" s="122"/>
      <c r="AN22" s="88"/>
    </row>
    <row r="23" spans="1:40" s="113" customFormat="1" ht="33.75" customHeight="1" x14ac:dyDescent="0.2">
      <c r="A23" s="39" t="s">
        <v>364</v>
      </c>
      <c r="B23" s="24" t="s">
        <v>365</v>
      </c>
      <c r="C23" s="24" t="s">
        <v>366</v>
      </c>
      <c r="D23" s="117"/>
      <c r="E23" s="134"/>
      <c r="F23" s="17">
        <v>3</v>
      </c>
      <c r="G23" s="31" t="s">
        <v>27</v>
      </c>
      <c r="H23" s="121">
        <v>0</v>
      </c>
      <c r="I23" s="121">
        <v>2</v>
      </c>
      <c r="J23" s="121">
        <v>0</v>
      </c>
      <c r="K23" s="90">
        <v>0</v>
      </c>
      <c r="L23" s="90">
        <v>0</v>
      </c>
      <c r="M23" s="90">
        <v>0</v>
      </c>
      <c r="N23" s="15">
        <v>6</v>
      </c>
      <c r="O23" s="65" t="s">
        <v>32</v>
      </c>
      <c r="P23" s="125" t="s">
        <v>114</v>
      </c>
      <c r="Q23" s="17">
        <v>38</v>
      </c>
      <c r="R23" s="15">
        <v>3</v>
      </c>
      <c r="S23" s="16"/>
      <c r="T23" s="16"/>
      <c r="U23" s="16"/>
      <c r="V23" s="16"/>
      <c r="W23" s="16"/>
      <c r="X23" s="16"/>
      <c r="Y23" s="16" t="s">
        <v>36</v>
      </c>
      <c r="Z23" s="94"/>
      <c r="AA23" s="14"/>
      <c r="AB23" s="14" t="s">
        <v>267</v>
      </c>
      <c r="AC23" s="14" t="s">
        <v>268</v>
      </c>
      <c r="AD23" s="14"/>
      <c r="AE23" s="14"/>
      <c r="AF23" s="14"/>
      <c r="AG23" s="14"/>
      <c r="AH23" s="117"/>
      <c r="AI23" s="117"/>
      <c r="AJ23" s="117"/>
      <c r="AK23" s="117"/>
      <c r="AL23" s="122" t="s">
        <v>123</v>
      </c>
      <c r="AM23" s="122"/>
      <c r="AN23" s="88"/>
    </row>
    <row r="24" spans="1:40" s="113" customFormat="1" ht="33.75" x14ac:dyDescent="0.2">
      <c r="A24" s="39" t="s">
        <v>367</v>
      </c>
      <c r="B24" s="24" t="s">
        <v>368</v>
      </c>
      <c r="C24" s="24" t="s">
        <v>369</v>
      </c>
      <c r="D24" s="117"/>
      <c r="E24" s="134"/>
      <c r="F24" s="17">
        <v>3</v>
      </c>
      <c r="G24" s="31" t="s">
        <v>27</v>
      </c>
      <c r="H24" s="121">
        <v>0</v>
      </c>
      <c r="I24" s="121">
        <v>2</v>
      </c>
      <c r="J24" s="121">
        <v>0</v>
      </c>
      <c r="K24" s="90">
        <v>0</v>
      </c>
      <c r="L24" s="90">
        <v>0</v>
      </c>
      <c r="M24" s="90">
        <v>0</v>
      </c>
      <c r="N24" s="15">
        <v>7</v>
      </c>
      <c r="O24" s="65" t="s">
        <v>32</v>
      </c>
      <c r="P24" s="125" t="s">
        <v>114</v>
      </c>
      <c r="Q24" s="17">
        <v>38</v>
      </c>
      <c r="R24" s="15">
        <v>3</v>
      </c>
      <c r="S24" s="16"/>
      <c r="T24" s="16"/>
      <c r="U24" s="16"/>
      <c r="V24" s="16"/>
      <c r="W24" s="16"/>
      <c r="X24" s="16"/>
      <c r="Y24" s="16" t="s">
        <v>36</v>
      </c>
      <c r="Z24" s="94"/>
      <c r="AA24" s="14"/>
      <c r="AB24" s="14" t="s">
        <v>267</v>
      </c>
      <c r="AC24" s="14" t="s">
        <v>268</v>
      </c>
      <c r="AD24" s="14"/>
      <c r="AE24" s="14"/>
      <c r="AF24" s="14"/>
      <c r="AG24" s="14"/>
      <c r="AH24" s="117"/>
      <c r="AI24" s="117"/>
      <c r="AJ24" s="117"/>
      <c r="AK24" s="117"/>
      <c r="AL24" s="122" t="s">
        <v>123</v>
      </c>
      <c r="AM24" s="122"/>
      <c r="AN24" s="88"/>
    </row>
    <row r="25" spans="1:40" s="113" customFormat="1" ht="33.75" x14ac:dyDescent="0.2">
      <c r="A25" s="39" t="s">
        <v>354</v>
      </c>
      <c r="B25" s="24" t="s">
        <v>370</v>
      </c>
      <c r="C25" s="24" t="s">
        <v>237</v>
      </c>
      <c r="D25" s="117"/>
      <c r="E25" s="134"/>
      <c r="F25" s="17">
        <v>2</v>
      </c>
      <c r="G25" s="31" t="s">
        <v>27</v>
      </c>
      <c r="H25" s="121">
        <v>0</v>
      </c>
      <c r="I25" s="121">
        <v>2</v>
      </c>
      <c r="J25" s="121">
        <v>0</v>
      </c>
      <c r="K25" s="90">
        <v>0</v>
      </c>
      <c r="L25" s="90">
        <v>0</v>
      </c>
      <c r="M25" s="90">
        <v>0</v>
      </c>
      <c r="N25" s="15">
        <v>9</v>
      </c>
      <c r="O25" s="65" t="s">
        <v>32</v>
      </c>
      <c r="P25" s="125" t="s">
        <v>114</v>
      </c>
      <c r="Q25" s="17">
        <v>38</v>
      </c>
      <c r="R25" s="15">
        <v>3</v>
      </c>
      <c r="S25" s="16"/>
      <c r="T25" s="16"/>
      <c r="U25" s="16"/>
      <c r="V25" s="16"/>
      <c r="W25" s="16"/>
      <c r="X25" s="16"/>
      <c r="Y25" s="16" t="s">
        <v>36</v>
      </c>
      <c r="Z25" s="94"/>
      <c r="AA25" s="14"/>
      <c r="AB25" s="14" t="s">
        <v>184</v>
      </c>
      <c r="AC25" s="14" t="s">
        <v>185</v>
      </c>
      <c r="AD25" s="14"/>
      <c r="AE25" s="14"/>
      <c r="AF25" s="14"/>
      <c r="AG25" s="14"/>
      <c r="AH25" s="117"/>
      <c r="AI25" s="117"/>
      <c r="AJ25" s="117"/>
      <c r="AK25" s="117"/>
      <c r="AL25" s="122" t="s">
        <v>123</v>
      </c>
      <c r="AM25" s="122"/>
      <c r="AN25" s="88"/>
    </row>
    <row r="26" spans="1:40" s="113" customFormat="1" ht="33.75" x14ac:dyDescent="0.2">
      <c r="A26" s="39" t="s">
        <v>354</v>
      </c>
      <c r="B26" s="24" t="s">
        <v>371</v>
      </c>
      <c r="C26" s="24" t="s">
        <v>237</v>
      </c>
      <c r="D26" s="117"/>
      <c r="E26" s="134"/>
      <c r="F26" s="17">
        <v>2</v>
      </c>
      <c r="G26" s="31" t="s">
        <v>27</v>
      </c>
      <c r="H26" s="121">
        <v>0</v>
      </c>
      <c r="I26" s="121">
        <v>2</v>
      </c>
      <c r="J26" s="121">
        <v>0</v>
      </c>
      <c r="K26" s="90">
        <v>0</v>
      </c>
      <c r="L26" s="90">
        <v>0</v>
      </c>
      <c r="M26" s="90">
        <v>0</v>
      </c>
      <c r="N26" s="15">
        <v>9</v>
      </c>
      <c r="O26" s="65" t="s">
        <v>32</v>
      </c>
      <c r="P26" s="125" t="s">
        <v>114</v>
      </c>
      <c r="Q26" s="17">
        <v>38</v>
      </c>
      <c r="R26" s="15">
        <v>3</v>
      </c>
      <c r="S26" s="16"/>
      <c r="T26" s="16"/>
      <c r="U26" s="16"/>
      <c r="V26" s="16"/>
      <c r="W26" s="16"/>
      <c r="X26" s="16"/>
      <c r="Y26" s="16" t="s">
        <v>36</v>
      </c>
      <c r="Z26" s="94"/>
      <c r="AA26" s="14"/>
      <c r="AB26" s="14" t="s">
        <v>184</v>
      </c>
      <c r="AC26" s="14" t="s">
        <v>185</v>
      </c>
      <c r="AD26" s="14"/>
      <c r="AE26" s="14"/>
      <c r="AF26" s="14"/>
      <c r="AG26" s="14"/>
      <c r="AH26" s="117"/>
      <c r="AI26" s="117"/>
      <c r="AJ26" s="117"/>
      <c r="AK26" s="117"/>
      <c r="AL26" s="122" t="s">
        <v>123</v>
      </c>
      <c r="AM26" s="122"/>
      <c r="AN26" s="88"/>
    </row>
    <row r="27" spans="1:40" s="113" customFormat="1" ht="56.25" x14ac:dyDescent="0.2">
      <c r="A27" s="39" t="s">
        <v>354</v>
      </c>
      <c r="B27" s="24" t="s">
        <v>372</v>
      </c>
      <c r="C27" s="24" t="s">
        <v>238</v>
      </c>
      <c r="D27" s="117"/>
      <c r="E27" s="24" t="s">
        <v>373</v>
      </c>
      <c r="F27" s="17">
        <v>9</v>
      </c>
      <c r="G27" s="31" t="s">
        <v>27</v>
      </c>
      <c r="H27" s="90">
        <v>0</v>
      </c>
      <c r="I27" s="90">
        <v>0</v>
      </c>
      <c r="J27" s="90">
        <v>0</v>
      </c>
      <c r="K27" s="154">
        <v>0</v>
      </c>
      <c r="L27" s="154">
        <v>150</v>
      </c>
      <c r="M27" s="154">
        <v>0</v>
      </c>
      <c r="N27" s="15">
        <v>10</v>
      </c>
      <c r="O27" s="65" t="s">
        <v>32</v>
      </c>
      <c r="P27" s="125" t="s">
        <v>114</v>
      </c>
      <c r="Q27" s="17">
        <v>38</v>
      </c>
      <c r="R27" s="15">
        <v>3</v>
      </c>
      <c r="S27" s="16"/>
      <c r="T27" s="16"/>
      <c r="U27" s="16"/>
      <c r="V27" s="16"/>
      <c r="W27" s="16"/>
      <c r="X27" s="16"/>
      <c r="Y27" s="16" t="s">
        <v>36</v>
      </c>
      <c r="Z27" s="94"/>
      <c r="AA27" s="14"/>
      <c r="AB27" s="124" t="s">
        <v>267</v>
      </c>
      <c r="AC27" s="124" t="s">
        <v>268</v>
      </c>
      <c r="AD27" s="14"/>
      <c r="AE27" s="14"/>
      <c r="AF27" s="14"/>
      <c r="AG27" s="14"/>
      <c r="AH27" s="117"/>
      <c r="AI27" s="117"/>
      <c r="AJ27" s="117"/>
      <c r="AK27" s="117"/>
      <c r="AL27" s="122"/>
      <c r="AM27" s="122"/>
      <c r="AN27" s="129" t="s">
        <v>266</v>
      </c>
    </row>
    <row r="28" spans="1:40" ht="56.25" x14ac:dyDescent="0.2">
      <c r="A28" s="39" t="s">
        <v>354</v>
      </c>
      <c r="B28" s="24" t="s">
        <v>374</v>
      </c>
      <c r="C28" s="24" t="s">
        <v>238</v>
      </c>
      <c r="D28" s="117"/>
      <c r="E28" s="24" t="s">
        <v>375</v>
      </c>
      <c r="F28" s="17">
        <v>9</v>
      </c>
      <c r="G28" s="31" t="s">
        <v>27</v>
      </c>
      <c r="H28" s="90">
        <v>0</v>
      </c>
      <c r="I28" s="90">
        <v>0</v>
      </c>
      <c r="J28" s="90">
        <v>0</v>
      </c>
      <c r="K28" s="154">
        <v>0</v>
      </c>
      <c r="L28" s="154">
        <v>150</v>
      </c>
      <c r="M28" s="154">
        <v>0</v>
      </c>
      <c r="N28" s="15">
        <v>10</v>
      </c>
      <c r="O28" s="65" t="s">
        <v>32</v>
      </c>
      <c r="P28" s="125" t="s">
        <v>114</v>
      </c>
      <c r="Q28" s="17">
        <v>38</v>
      </c>
      <c r="R28" s="15">
        <v>3</v>
      </c>
      <c r="S28" s="16"/>
      <c r="T28" s="16"/>
      <c r="U28" s="16"/>
      <c r="V28" s="16"/>
      <c r="W28" s="16"/>
      <c r="X28" s="16"/>
      <c r="Y28" s="16" t="s">
        <v>36</v>
      </c>
      <c r="Z28" s="94"/>
      <c r="AA28" s="14"/>
      <c r="AB28" s="124" t="s">
        <v>267</v>
      </c>
      <c r="AC28" s="124" t="s">
        <v>268</v>
      </c>
      <c r="AD28" s="14"/>
      <c r="AE28" s="14"/>
      <c r="AF28" s="14"/>
      <c r="AG28" s="14"/>
      <c r="AH28" s="117"/>
      <c r="AI28" s="117"/>
      <c r="AJ28" s="117"/>
      <c r="AK28" s="117"/>
      <c r="AL28" s="122" t="s">
        <v>260</v>
      </c>
      <c r="AM28" s="122"/>
      <c r="AN28" s="129" t="s">
        <v>266</v>
      </c>
    </row>
    <row r="29" spans="1:40" ht="33.75" customHeight="1" x14ac:dyDescent="0.2">
      <c r="A29" s="63" t="s">
        <v>376</v>
      </c>
      <c r="B29" s="126" t="s">
        <v>377</v>
      </c>
      <c r="C29" s="126" t="s">
        <v>378</v>
      </c>
      <c r="D29" s="62"/>
      <c r="E29" s="31"/>
      <c r="F29" s="27">
        <v>2</v>
      </c>
      <c r="G29" s="31" t="s">
        <v>27</v>
      </c>
      <c r="H29" s="28">
        <v>0</v>
      </c>
      <c r="I29" s="28">
        <v>0</v>
      </c>
      <c r="J29" s="28">
        <v>0</v>
      </c>
      <c r="K29" s="90">
        <v>0</v>
      </c>
      <c r="L29" s="90">
        <v>0</v>
      </c>
      <c r="M29" s="90">
        <v>0</v>
      </c>
      <c r="N29" s="64">
        <v>10</v>
      </c>
      <c r="O29" s="65" t="s">
        <v>32</v>
      </c>
      <c r="P29" s="125" t="s">
        <v>114</v>
      </c>
      <c r="Q29" s="17">
        <v>38</v>
      </c>
      <c r="R29" s="15">
        <v>3</v>
      </c>
      <c r="S29" s="64"/>
      <c r="T29" s="26"/>
      <c r="U29" s="62"/>
      <c r="V29" s="62"/>
      <c r="W29" s="62"/>
      <c r="X29" s="62"/>
      <c r="Y29" s="31" t="s">
        <v>36</v>
      </c>
      <c r="Z29" s="94"/>
      <c r="AA29" s="24" t="s">
        <v>309</v>
      </c>
      <c r="AB29" s="124" t="s">
        <v>267</v>
      </c>
      <c r="AC29" s="124" t="s">
        <v>268</v>
      </c>
      <c r="AD29" s="14"/>
      <c r="AE29" s="14"/>
      <c r="AF29" s="14"/>
      <c r="AG29" s="14"/>
      <c r="AH29" s="117"/>
      <c r="AI29" s="117"/>
      <c r="AJ29" s="117"/>
      <c r="AK29" s="117"/>
      <c r="AL29" s="122" t="s">
        <v>260</v>
      </c>
      <c r="AM29" s="122"/>
      <c r="AN29" s="129" t="s">
        <v>266</v>
      </c>
    </row>
    <row r="30" spans="1:40" ht="67.5" customHeight="1" x14ac:dyDescent="0.25">
      <c r="A30" s="126" t="s">
        <v>187</v>
      </c>
      <c r="B30" s="24" t="s">
        <v>119</v>
      </c>
      <c r="C30" s="24" t="s">
        <v>262</v>
      </c>
      <c r="D30" s="62"/>
      <c r="E30" s="31"/>
      <c r="F30" s="27">
        <v>2</v>
      </c>
      <c r="G30" s="31" t="s">
        <v>27</v>
      </c>
      <c r="H30" s="28">
        <v>0</v>
      </c>
      <c r="I30" s="28">
        <v>2</v>
      </c>
      <c r="J30" s="28">
        <v>0</v>
      </c>
      <c r="K30" s="90">
        <v>0</v>
      </c>
      <c r="L30" s="90">
        <v>0</v>
      </c>
      <c r="M30" s="90">
        <v>0</v>
      </c>
      <c r="N30" s="64">
        <v>9</v>
      </c>
      <c r="O30" s="65" t="s">
        <v>32</v>
      </c>
      <c r="P30" s="18" t="s">
        <v>188</v>
      </c>
      <c r="Q30" s="17">
        <v>4</v>
      </c>
      <c r="R30" s="15">
        <v>1</v>
      </c>
      <c r="S30" s="16"/>
      <c r="T30" s="16"/>
      <c r="U30" s="16"/>
      <c r="V30" s="16"/>
      <c r="W30" s="16"/>
      <c r="X30" s="16"/>
      <c r="Y30" s="16" t="s">
        <v>36</v>
      </c>
      <c r="Z30" s="94"/>
      <c r="AA30" s="14" t="s">
        <v>379</v>
      </c>
      <c r="AB30" s="124" t="s">
        <v>269</v>
      </c>
      <c r="AC30" s="124" t="s">
        <v>270</v>
      </c>
      <c r="AD30" s="14"/>
      <c r="AE30" s="14"/>
      <c r="AF30" s="14"/>
      <c r="AG30" s="14"/>
      <c r="AH30" s="117"/>
      <c r="AI30" s="117"/>
      <c r="AJ30" s="117"/>
      <c r="AK30" s="117"/>
      <c r="AL30" s="122" t="s">
        <v>260</v>
      </c>
      <c r="AM30" s="122"/>
      <c r="AN30" s="129" t="s">
        <v>266</v>
      </c>
    </row>
    <row r="31" spans="1:40" ht="67.5" customHeight="1" x14ac:dyDescent="0.25">
      <c r="A31" s="126" t="s">
        <v>258</v>
      </c>
      <c r="B31" s="24" t="s">
        <v>125</v>
      </c>
      <c r="C31" s="24" t="s">
        <v>259</v>
      </c>
      <c r="D31" s="62"/>
      <c r="E31" s="31"/>
      <c r="F31" s="27">
        <v>2</v>
      </c>
      <c r="G31" s="31" t="s">
        <v>27</v>
      </c>
      <c r="H31" s="28">
        <v>0</v>
      </c>
      <c r="I31" s="28">
        <v>0</v>
      </c>
      <c r="J31" s="28">
        <v>0</v>
      </c>
      <c r="K31" s="90">
        <v>0</v>
      </c>
      <c r="L31" s="90">
        <v>0</v>
      </c>
      <c r="M31" s="90">
        <v>0</v>
      </c>
      <c r="N31" s="64">
        <v>10</v>
      </c>
      <c r="O31" s="65" t="s">
        <v>32</v>
      </c>
      <c r="P31" s="18" t="s">
        <v>188</v>
      </c>
      <c r="Q31" s="17">
        <v>4</v>
      </c>
      <c r="R31" s="15">
        <v>1</v>
      </c>
      <c r="S31" s="16"/>
      <c r="T31" s="16"/>
      <c r="U31" s="16"/>
      <c r="V31" s="16"/>
      <c r="W31" s="16"/>
      <c r="X31" s="16"/>
      <c r="Y31" s="16" t="s">
        <v>36</v>
      </c>
      <c r="Z31" s="94"/>
      <c r="AA31" s="14" t="s">
        <v>380</v>
      </c>
      <c r="AB31" s="124" t="s">
        <v>269</v>
      </c>
      <c r="AC31" s="124" t="s">
        <v>270</v>
      </c>
      <c r="AD31" s="14"/>
      <c r="AE31" s="14"/>
      <c r="AF31" s="14"/>
      <c r="AG31" s="14"/>
      <c r="AH31" s="117"/>
      <c r="AI31" s="117"/>
      <c r="AJ31" s="117"/>
      <c r="AK31" s="117"/>
      <c r="AL31" s="122" t="s">
        <v>260</v>
      </c>
      <c r="AM31" s="122" t="s">
        <v>261</v>
      </c>
      <c r="AN31" s="129" t="s">
        <v>266</v>
      </c>
    </row>
    <row r="32" spans="1:40" ht="146.25" customHeight="1" x14ac:dyDescent="0.25">
      <c r="A32" s="39" t="s">
        <v>381</v>
      </c>
      <c r="B32" s="41" t="s">
        <v>382</v>
      </c>
      <c r="C32" s="41" t="s">
        <v>383</v>
      </c>
      <c r="D32" s="14"/>
      <c r="E32" s="16"/>
      <c r="F32" s="17">
        <v>0</v>
      </c>
      <c r="G32" s="18" t="s">
        <v>31</v>
      </c>
      <c r="H32" s="47">
        <v>0</v>
      </c>
      <c r="I32" s="47">
        <v>0</v>
      </c>
      <c r="J32" s="47">
        <v>0</v>
      </c>
      <c r="K32" s="107">
        <v>0</v>
      </c>
      <c r="L32" s="107">
        <v>0</v>
      </c>
      <c r="M32" s="107">
        <v>0</v>
      </c>
      <c r="N32" s="15">
        <v>10</v>
      </c>
      <c r="O32" s="22" t="s">
        <v>32</v>
      </c>
      <c r="P32" s="61" t="s">
        <v>31</v>
      </c>
      <c r="Q32" s="17">
        <v>0</v>
      </c>
      <c r="R32" s="15">
        <v>1</v>
      </c>
      <c r="S32" s="64"/>
      <c r="T32" s="26"/>
      <c r="U32" s="62"/>
      <c r="V32" s="62"/>
      <c r="W32" s="62" t="s">
        <v>384</v>
      </c>
      <c r="X32" s="62"/>
      <c r="Y32" s="31" t="s">
        <v>36</v>
      </c>
      <c r="Z32" s="94"/>
      <c r="AA32" s="24" t="s">
        <v>385</v>
      </c>
      <c r="AB32" s="124" t="s">
        <v>269</v>
      </c>
      <c r="AC32" s="124" t="s">
        <v>270</v>
      </c>
      <c r="AD32" s="14"/>
      <c r="AE32" s="14"/>
      <c r="AF32" s="14"/>
      <c r="AG32" s="14"/>
      <c r="AH32" s="117"/>
      <c r="AI32" s="117"/>
      <c r="AJ32" s="117"/>
      <c r="AK32" s="117"/>
      <c r="AL32" s="122" t="s">
        <v>283</v>
      </c>
      <c r="AM32" s="122"/>
      <c r="AN32" s="129" t="s">
        <v>266</v>
      </c>
    </row>
    <row r="34" spans="1:39" x14ac:dyDescent="0.25">
      <c r="A34" s="3" t="s">
        <v>386</v>
      </c>
    </row>
    <row r="35" spans="1:39" x14ac:dyDescent="0.25">
      <c r="A35" s="3" t="s">
        <v>387</v>
      </c>
    </row>
    <row r="36" spans="1:39" x14ac:dyDescent="0.25">
      <c r="A36" s="70" t="s">
        <v>388</v>
      </c>
    </row>
    <row r="37" spans="1:39" x14ac:dyDescent="0.25">
      <c r="A37" s="70" t="s">
        <v>389</v>
      </c>
    </row>
    <row r="38" spans="1:39" x14ac:dyDescent="0.25">
      <c r="A38" s="155" t="s">
        <v>390</v>
      </c>
    </row>
    <row r="39" spans="1:39" x14ac:dyDescent="0.25">
      <c r="A39" s="70" t="s">
        <v>391</v>
      </c>
    </row>
    <row r="40" spans="1:39" x14ac:dyDescent="0.25">
      <c r="A40" s="156" t="s">
        <v>392</v>
      </c>
      <c r="B40" s="157"/>
      <c r="C40" s="157"/>
    </row>
    <row r="41" spans="1:39" x14ac:dyDescent="0.25">
      <c r="A41" s="156" t="s">
        <v>393</v>
      </c>
    </row>
    <row r="44" spans="1:39" x14ac:dyDescent="0.25">
      <c r="A44" s="66" t="s">
        <v>126</v>
      </c>
    </row>
    <row r="45" spans="1:39" s="177" customFormat="1" ht="115.5" x14ac:dyDescent="0.25">
      <c r="A45" s="158" t="s">
        <v>394</v>
      </c>
      <c r="B45" s="159" t="s">
        <v>395</v>
      </c>
      <c r="C45" s="159" t="s">
        <v>396</v>
      </c>
      <c r="D45" s="160"/>
      <c r="E45" s="140"/>
      <c r="F45" s="161">
        <v>2</v>
      </c>
      <c r="G45" s="162" t="s">
        <v>28</v>
      </c>
      <c r="H45" s="163">
        <v>2</v>
      </c>
      <c r="I45" s="163">
        <v>0</v>
      </c>
      <c r="J45" s="163">
        <v>0</v>
      </c>
      <c r="K45" s="164">
        <v>0</v>
      </c>
      <c r="L45" s="164">
        <v>0</v>
      </c>
      <c r="M45" s="164">
        <v>0</v>
      </c>
      <c r="N45" s="165">
        <v>3</v>
      </c>
      <c r="O45" s="166" t="s">
        <v>32</v>
      </c>
      <c r="P45" s="167" t="s">
        <v>397</v>
      </c>
      <c r="Q45" s="168">
        <v>28</v>
      </c>
      <c r="R45" s="169">
        <v>1</v>
      </c>
      <c r="S45" s="160"/>
      <c r="T45" s="140"/>
      <c r="U45" s="140"/>
      <c r="V45" s="140"/>
      <c r="W45" s="140" t="s">
        <v>398</v>
      </c>
      <c r="X45" s="140"/>
      <c r="Y45" s="140" t="s">
        <v>35</v>
      </c>
      <c r="Z45" s="170"/>
      <c r="AA45" s="171" t="s">
        <v>399</v>
      </c>
      <c r="AB45" s="172" t="s">
        <v>400</v>
      </c>
      <c r="AC45" s="172" t="s">
        <v>401</v>
      </c>
      <c r="AD45" s="173"/>
      <c r="AE45" s="173"/>
      <c r="AF45" s="173"/>
      <c r="AG45" s="174" t="s">
        <v>402</v>
      </c>
      <c r="AH45" s="174"/>
      <c r="AI45" s="174"/>
      <c r="AJ45" s="174"/>
      <c r="AK45" s="175"/>
      <c r="AL45" s="88" t="s">
        <v>182</v>
      </c>
      <c r="AM45" s="176"/>
    </row>
    <row r="46" spans="1:39" s="177" customFormat="1" ht="42" customHeight="1" x14ac:dyDescent="0.25">
      <c r="A46" s="162" t="s">
        <v>403</v>
      </c>
      <c r="B46" s="159" t="s">
        <v>404</v>
      </c>
      <c r="C46" s="140" t="s">
        <v>405</v>
      </c>
      <c r="D46" s="178" t="s">
        <v>394</v>
      </c>
      <c r="E46" s="178"/>
      <c r="F46" s="179">
        <v>2</v>
      </c>
      <c r="G46" s="180" t="s">
        <v>28</v>
      </c>
      <c r="H46" s="181">
        <v>2</v>
      </c>
      <c r="I46" s="181">
        <v>0</v>
      </c>
      <c r="J46" s="181">
        <v>0</v>
      </c>
      <c r="K46" s="182">
        <v>0</v>
      </c>
      <c r="L46" s="182">
        <v>0</v>
      </c>
      <c r="M46" s="182">
        <v>0</v>
      </c>
      <c r="N46" s="183">
        <v>4</v>
      </c>
      <c r="O46" s="166" t="s">
        <v>32</v>
      </c>
      <c r="P46" s="167" t="s">
        <v>397</v>
      </c>
      <c r="Q46" s="168">
        <v>28</v>
      </c>
      <c r="R46" s="169">
        <v>1</v>
      </c>
      <c r="S46" s="180"/>
      <c r="T46" s="140"/>
      <c r="U46" s="140"/>
      <c r="V46" s="140"/>
      <c r="W46" s="180" t="s">
        <v>406</v>
      </c>
      <c r="X46" s="140"/>
      <c r="Y46" s="140" t="s">
        <v>35</v>
      </c>
      <c r="Z46" s="170"/>
      <c r="AA46" s="171" t="s">
        <v>407</v>
      </c>
      <c r="AB46" s="172" t="s">
        <v>408</v>
      </c>
      <c r="AC46" s="172" t="s">
        <v>409</v>
      </c>
      <c r="AD46" s="173"/>
      <c r="AE46" s="173"/>
      <c r="AF46" s="173"/>
      <c r="AG46" s="174" t="s">
        <v>410</v>
      </c>
      <c r="AH46" s="174" t="s">
        <v>64</v>
      </c>
      <c r="AI46" s="174"/>
      <c r="AJ46" s="174" t="s">
        <v>353</v>
      </c>
      <c r="AK46" s="175"/>
      <c r="AL46" s="88" t="s">
        <v>182</v>
      </c>
      <c r="AM46" s="176"/>
    </row>
    <row r="47" spans="1:39" s="177" customFormat="1" ht="42" customHeight="1" x14ac:dyDescent="0.25">
      <c r="A47" s="140" t="s">
        <v>411</v>
      </c>
      <c r="B47" s="184" t="s">
        <v>412</v>
      </c>
      <c r="C47" s="184" t="s">
        <v>413</v>
      </c>
      <c r="D47" s="183"/>
      <c r="E47" s="183"/>
      <c r="F47" s="185">
        <v>2</v>
      </c>
      <c r="G47" s="162" t="s">
        <v>27</v>
      </c>
      <c r="H47" s="186">
        <v>0</v>
      </c>
      <c r="I47" s="186">
        <v>1</v>
      </c>
      <c r="J47" s="186">
        <v>0</v>
      </c>
      <c r="K47" s="164">
        <v>0</v>
      </c>
      <c r="L47" s="164">
        <v>0</v>
      </c>
      <c r="M47" s="164">
        <v>0</v>
      </c>
      <c r="N47" s="187">
        <v>6</v>
      </c>
      <c r="O47" s="166" t="s">
        <v>32</v>
      </c>
      <c r="P47" s="188" t="s">
        <v>114</v>
      </c>
      <c r="Q47" s="189">
        <v>50</v>
      </c>
      <c r="R47" s="160">
        <v>1</v>
      </c>
      <c r="S47" s="190"/>
      <c r="T47" s="168"/>
      <c r="U47" s="191"/>
      <c r="V47" s="168"/>
      <c r="W47" s="172"/>
      <c r="X47" s="159"/>
      <c r="Y47" s="162" t="s">
        <v>36</v>
      </c>
      <c r="Z47" s="170"/>
      <c r="AA47" s="159" t="s">
        <v>414</v>
      </c>
      <c r="AB47" s="172" t="s">
        <v>415</v>
      </c>
      <c r="AC47" s="172" t="s">
        <v>416</v>
      </c>
      <c r="AD47" s="173"/>
      <c r="AE47" s="173"/>
      <c r="AF47" s="173"/>
      <c r="AG47" s="174"/>
      <c r="AH47" s="174"/>
      <c r="AI47" s="174"/>
      <c r="AJ47" s="174"/>
      <c r="AK47" s="175"/>
      <c r="AL47" s="88" t="s">
        <v>182</v>
      </c>
      <c r="AM47" s="176"/>
    </row>
    <row r="48" spans="1:39" s="177" customFormat="1" ht="56.25" customHeight="1" x14ac:dyDescent="0.25">
      <c r="A48" s="140" t="s">
        <v>417</v>
      </c>
      <c r="B48" s="159" t="s">
        <v>418</v>
      </c>
      <c r="C48" s="140"/>
      <c r="D48" s="140"/>
      <c r="E48" s="183"/>
      <c r="F48" s="168">
        <v>2</v>
      </c>
      <c r="G48" s="162" t="s">
        <v>27</v>
      </c>
      <c r="H48" s="154">
        <v>0</v>
      </c>
      <c r="I48" s="154">
        <v>2</v>
      </c>
      <c r="J48" s="186">
        <v>0</v>
      </c>
      <c r="K48" s="164">
        <v>0</v>
      </c>
      <c r="L48" s="164">
        <v>0</v>
      </c>
      <c r="M48" s="164">
        <v>0</v>
      </c>
      <c r="N48" s="187">
        <v>8</v>
      </c>
      <c r="O48" s="166" t="s">
        <v>32</v>
      </c>
      <c r="P48" s="188" t="s">
        <v>114</v>
      </c>
      <c r="Q48" s="189">
        <v>50</v>
      </c>
      <c r="R48" s="160">
        <v>1</v>
      </c>
      <c r="S48" s="190"/>
      <c r="T48" s="168"/>
      <c r="U48" s="191"/>
      <c r="V48" s="168"/>
      <c r="W48" s="172"/>
      <c r="X48" s="159" t="s">
        <v>419</v>
      </c>
      <c r="Y48" s="162" t="s">
        <v>36</v>
      </c>
      <c r="Z48" s="170"/>
      <c r="AA48" s="159" t="s">
        <v>414</v>
      </c>
      <c r="AB48" s="172" t="s">
        <v>415</v>
      </c>
      <c r="AC48" s="172" t="s">
        <v>416</v>
      </c>
      <c r="AD48" s="173"/>
      <c r="AE48" s="173"/>
      <c r="AF48" s="173"/>
      <c r="AG48" s="174" t="s">
        <v>420</v>
      </c>
      <c r="AH48" s="174"/>
      <c r="AI48" s="174" t="s">
        <v>421</v>
      </c>
      <c r="AJ48" s="174"/>
      <c r="AK48" s="175"/>
      <c r="AL48" s="88" t="s">
        <v>182</v>
      </c>
      <c r="AM48" s="176"/>
    </row>
    <row r="49" spans="1:39" s="177" customFormat="1" ht="56.25" customHeight="1" x14ac:dyDescent="0.25">
      <c r="A49" s="140" t="s">
        <v>417</v>
      </c>
      <c r="B49" s="159" t="s">
        <v>422</v>
      </c>
      <c r="C49" s="140"/>
      <c r="D49" s="140"/>
      <c r="E49" s="183"/>
      <c r="F49" s="168">
        <v>2</v>
      </c>
      <c r="G49" s="162" t="s">
        <v>27</v>
      </c>
      <c r="H49" s="154">
        <v>0</v>
      </c>
      <c r="I49" s="154">
        <v>2</v>
      </c>
      <c r="J49" s="186">
        <v>0</v>
      </c>
      <c r="K49" s="164">
        <v>0</v>
      </c>
      <c r="L49" s="164">
        <v>0</v>
      </c>
      <c r="M49" s="164">
        <v>0</v>
      </c>
      <c r="N49" s="187">
        <v>8</v>
      </c>
      <c r="O49" s="166" t="s">
        <v>32</v>
      </c>
      <c r="P49" s="188" t="s">
        <v>114</v>
      </c>
      <c r="Q49" s="189">
        <v>50</v>
      </c>
      <c r="R49" s="160">
        <v>1</v>
      </c>
      <c r="S49" s="190"/>
      <c r="T49" s="168"/>
      <c r="U49" s="191"/>
      <c r="V49" s="168"/>
      <c r="W49" s="172"/>
      <c r="X49" s="159" t="s">
        <v>419</v>
      </c>
      <c r="Y49" s="162" t="s">
        <v>36</v>
      </c>
      <c r="Z49" s="170"/>
      <c r="AA49" s="159" t="s">
        <v>414</v>
      </c>
      <c r="AB49" s="172" t="s">
        <v>415</v>
      </c>
      <c r="AC49" s="172" t="s">
        <v>416</v>
      </c>
      <c r="AD49" s="173"/>
      <c r="AE49" s="173"/>
      <c r="AF49" s="173"/>
      <c r="AG49" s="174" t="s">
        <v>420</v>
      </c>
      <c r="AH49" s="174"/>
      <c r="AI49" s="174" t="s">
        <v>421</v>
      </c>
      <c r="AJ49" s="174"/>
      <c r="AK49" s="175"/>
      <c r="AL49" s="88" t="s">
        <v>182</v>
      </c>
      <c r="AM49" s="176"/>
    </row>
    <row r="50" spans="1:39" s="177" customFormat="1" ht="67.5" customHeight="1" x14ac:dyDescent="0.25">
      <c r="A50" s="178" t="s">
        <v>423</v>
      </c>
      <c r="B50" s="184" t="s">
        <v>424</v>
      </c>
      <c r="C50" s="184"/>
      <c r="D50" s="140"/>
      <c r="E50" s="178" t="s">
        <v>168</v>
      </c>
      <c r="F50" s="185">
        <v>20</v>
      </c>
      <c r="G50" s="162" t="s">
        <v>27</v>
      </c>
      <c r="H50" s="164"/>
      <c r="I50" s="164"/>
      <c r="J50" s="164"/>
      <c r="K50" s="154">
        <v>0</v>
      </c>
      <c r="L50" s="154">
        <v>150</v>
      </c>
      <c r="M50" s="154">
        <v>0</v>
      </c>
      <c r="N50" s="187">
        <v>9</v>
      </c>
      <c r="O50" s="166" t="s">
        <v>32</v>
      </c>
      <c r="P50" s="188" t="s">
        <v>114</v>
      </c>
      <c r="Q50" s="189">
        <v>50</v>
      </c>
      <c r="R50" s="160">
        <v>1</v>
      </c>
      <c r="S50" s="190"/>
      <c r="T50" s="168"/>
      <c r="U50" s="191"/>
      <c r="V50" s="168"/>
      <c r="W50" s="172"/>
      <c r="X50" s="159" t="s">
        <v>425</v>
      </c>
      <c r="Y50" s="162" t="s">
        <v>36</v>
      </c>
      <c r="Z50" s="170"/>
      <c r="AA50" s="159" t="s">
        <v>414</v>
      </c>
      <c r="AB50" s="172" t="s">
        <v>415</v>
      </c>
      <c r="AC50" s="172" t="s">
        <v>416</v>
      </c>
      <c r="AD50" s="173"/>
      <c r="AE50" s="173"/>
      <c r="AF50" s="173"/>
      <c r="AG50" s="174" t="s">
        <v>426</v>
      </c>
      <c r="AH50" s="174"/>
      <c r="AI50" s="174" t="s">
        <v>64</v>
      </c>
      <c r="AJ50" s="174"/>
      <c r="AK50" s="175"/>
      <c r="AL50" s="88" t="s">
        <v>182</v>
      </c>
      <c r="AM50" s="176"/>
    </row>
    <row r="51" spans="1:39" s="177" customFormat="1" ht="67.5" customHeight="1" x14ac:dyDescent="0.25">
      <c r="A51" s="178" t="s">
        <v>427</v>
      </c>
      <c r="B51" s="159" t="s">
        <v>428</v>
      </c>
      <c r="C51" s="159"/>
      <c r="D51" s="140"/>
      <c r="E51" s="178" t="s">
        <v>169</v>
      </c>
      <c r="F51" s="185">
        <v>20</v>
      </c>
      <c r="G51" s="162" t="s">
        <v>27</v>
      </c>
      <c r="H51" s="164"/>
      <c r="I51" s="164"/>
      <c r="J51" s="164"/>
      <c r="K51" s="154">
        <v>0</v>
      </c>
      <c r="L51" s="154">
        <v>150</v>
      </c>
      <c r="M51" s="154">
        <v>0</v>
      </c>
      <c r="N51" s="187">
        <v>10</v>
      </c>
      <c r="O51" s="166" t="s">
        <v>32</v>
      </c>
      <c r="P51" s="188" t="s">
        <v>114</v>
      </c>
      <c r="Q51" s="189">
        <v>50</v>
      </c>
      <c r="R51" s="160">
        <v>1</v>
      </c>
      <c r="S51" s="190"/>
      <c r="T51" s="168"/>
      <c r="U51" s="191"/>
      <c r="V51" s="168"/>
      <c r="W51" s="172"/>
      <c r="X51" s="159" t="s">
        <v>425</v>
      </c>
      <c r="Y51" s="162" t="s">
        <v>36</v>
      </c>
      <c r="Z51" s="170"/>
      <c r="AA51" s="159" t="s">
        <v>414</v>
      </c>
      <c r="AB51" s="172" t="s">
        <v>415</v>
      </c>
      <c r="AC51" s="172" t="s">
        <v>416</v>
      </c>
      <c r="AD51" s="173"/>
      <c r="AE51" s="173"/>
      <c r="AF51" s="173"/>
      <c r="AG51" s="174" t="s">
        <v>426</v>
      </c>
      <c r="AH51" s="174"/>
      <c r="AI51" s="174" t="s">
        <v>64</v>
      </c>
      <c r="AJ51" s="174"/>
      <c r="AK51" s="175"/>
      <c r="AL51" s="88" t="s">
        <v>182</v>
      </c>
      <c r="AM51" s="176"/>
    </row>
    <row r="52" spans="1:39" s="177" customFormat="1" ht="45" customHeight="1" x14ac:dyDescent="0.25">
      <c r="A52" s="140" t="s">
        <v>118</v>
      </c>
      <c r="B52" s="159" t="s">
        <v>119</v>
      </c>
      <c r="C52" s="159" t="s">
        <v>165</v>
      </c>
      <c r="D52" s="140"/>
      <c r="E52" s="162"/>
      <c r="F52" s="161">
        <v>4</v>
      </c>
      <c r="G52" s="162" t="s">
        <v>27</v>
      </c>
      <c r="H52" s="154">
        <v>0</v>
      </c>
      <c r="I52" s="154">
        <v>2</v>
      </c>
      <c r="J52" s="154">
        <v>0</v>
      </c>
      <c r="K52" s="164">
        <v>0</v>
      </c>
      <c r="L52" s="164">
        <v>0</v>
      </c>
      <c r="M52" s="164">
        <v>0</v>
      </c>
      <c r="N52" s="165">
        <v>9</v>
      </c>
      <c r="O52" s="166" t="s">
        <v>32</v>
      </c>
      <c r="P52" s="192" t="s">
        <v>120</v>
      </c>
      <c r="Q52" s="193">
        <v>10</v>
      </c>
      <c r="R52" s="160">
        <v>1</v>
      </c>
      <c r="S52" s="165"/>
      <c r="T52" s="171"/>
      <c r="U52" s="140"/>
      <c r="V52" s="140"/>
      <c r="W52" s="140"/>
      <c r="X52" s="159" t="s">
        <v>121</v>
      </c>
      <c r="Y52" s="162" t="s">
        <v>36</v>
      </c>
      <c r="Z52" s="170"/>
      <c r="AA52" s="159" t="s">
        <v>429</v>
      </c>
      <c r="AB52" s="172" t="s">
        <v>122</v>
      </c>
      <c r="AC52" s="172" t="s">
        <v>127</v>
      </c>
      <c r="AD52" s="173"/>
      <c r="AE52" s="173"/>
      <c r="AF52" s="173"/>
      <c r="AG52" s="174" t="s">
        <v>123</v>
      </c>
      <c r="AH52" s="174"/>
      <c r="AI52" s="174"/>
      <c r="AJ52" s="174"/>
      <c r="AK52" s="175"/>
      <c r="AL52" s="88" t="s">
        <v>182</v>
      </c>
      <c r="AM52" s="176"/>
    </row>
    <row r="53" spans="1:39" s="177" customFormat="1" ht="45" customHeight="1" x14ac:dyDescent="0.25">
      <c r="A53" s="140" t="s">
        <v>124</v>
      </c>
      <c r="B53" s="159" t="s">
        <v>125</v>
      </c>
      <c r="C53" s="159" t="s">
        <v>165</v>
      </c>
      <c r="D53" s="140"/>
      <c r="E53" s="162"/>
      <c r="F53" s="161">
        <v>4</v>
      </c>
      <c r="G53" s="162" t="s">
        <v>27</v>
      </c>
      <c r="H53" s="154">
        <v>0</v>
      </c>
      <c r="I53" s="154">
        <v>2</v>
      </c>
      <c r="J53" s="154">
        <v>0</v>
      </c>
      <c r="K53" s="164">
        <v>0</v>
      </c>
      <c r="L53" s="164">
        <v>0</v>
      </c>
      <c r="M53" s="164">
        <v>0</v>
      </c>
      <c r="N53" s="165">
        <v>10</v>
      </c>
      <c r="O53" s="166" t="s">
        <v>32</v>
      </c>
      <c r="P53" s="192" t="s">
        <v>120</v>
      </c>
      <c r="Q53" s="193">
        <v>10</v>
      </c>
      <c r="R53" s="160">
        <v>1</v>
      </c>
      <c r="S53" s="165"/>
      <c r="T53" s="171"/>
      <c r="U53" s="140"/>
      <c r="V53" s="140"/>
      <c r="W53" s="140"/>
      <c r="X53" s="159" t="s">
        <v>121</v>
      </c>
      <c r="Y53" s="162" t="s">
        <v>36</v>
      </c>
      <c r="Z53" s="170"/>
      <c r="AA53" s="159" t="s">
        <v>429</v>
      </c>
      <c r="AB53" s="172" t="s">
        <v>122</v>
      </c>
      <c r="AC53" s="172" t="s">
        <v>127</v>
      </c>
      <c r="AD53" s="173"/>
      <c r="AE53" s="173"/>
      <c r="AF53" s="173"/>
      <c r="AG53" s="174" t="s">
        <v>123</v>
      </c>
      <c r="AH53" s="174"/>
      <c r="AI53" s="174"/>
      <c r="AJ53" s="174"/>
      <c r="AK53" s="175"/>
      <c r="AL53" s="88" t="s">
        <v>182</v>
      </c>
      <c r="AM53" s="176"/>
    </row>
    <row r="54" spans="1:39" s="177" customFormat="1" ht="42" customHeight="1" x14ac:dyDescent="0.25">
      <c r="A54" s="194" t="s">
        <v>430</v>
      </c>
      <c r="B54" s="172" t="s">
        <v>431</v>
      </c>
      <c r="C54" s="159" t="s">
        <v>432</v>
      </c>
      <c r="D54" s="158"/>
      <c r="E54" s="168"/>
      <c r="F54" s="168">
        <v>2</v>
      </c>
      <c r="G54" s="195" t="s">
        <v>27</v>
      </c>
      <c r="H54" s="196">
        <v>0</v>
      </c>
      <c r="I54" s="196">
        <v>2</v>
      </c>
      <c r="J54" s="196">
        <v>0</v>
      </c>
      <c r="K54" s="197">
        <v>0</v>
      </c>
      <c r="L54" s="197">
        <v>0</v>
      </c>
      <c r="M54" s="197">
        <v>0</v>
      </c>
      <c r="N54" s="169">
        <v>1</v>
      </c>
      <c r="O54" s="198" t="s">
        <v>32</v>
      </c>
      <c r="P54" s="167" t="s">
        <v>397</v>
      </c>
      <c r="Q54" s="168">
        <v>28</v>
      </c>
      <c r="R54" s="169">
        <v>1</v>
      </c>
      <c r="S54" s="187"/>
      <c r="T54" s="140"/>
      <c r="U54" s="140"/>
      <c r="V54" s="140"/>
      <c r="W54" s="159" t="s">
        <v>433</v>
      </c>
      <c r="X54" s="140"/>
      <c r="Y54" s="162" t="s">
        <v>36</v>
      </c>
      <c r="Z54" s="170"/>
      <c r="AA54" s="199" t="s">
        <v>434</v>
      </c>
      <c r="AB54" s="172" t="s">
        <v>435</v>
      </c>
      <c r="AC54" s="172" t="s">
        <v>436</v>
      </c>
      <c r="AD54" s="173"/>
      <c r="AE54" s="173"/>
      <c r="AF54" s="173"/>
      <c r="AG54" s="174" t="s">
        <v>437</v>
      </c>
      <c r="AH54" s="174"/>
      <c r="AI54" s="174" t="s">
        <v>123</v>
      </c>
      <c r="AJ54" s="174"/>
      <c r="AK54" s="175"/>
      <c r="AL54" s="88" t="s">
        <v>182</v>
      </c>
      <c r="AM54" s="176"/>
    </row>
    <row r="55" spans="1:39" x14ac:dyDescent="0.25">
      <c r="A55" s="70" t="s">
        <v>438</v>
      </c>
      <c r="AL55" s="119" t="s">
        <v>243</v>
      </c>
      <c r="AM55" s="119"/>
    </row>
    <row r="56" spans="1:39" x14ac:dyDescent="0.25">
      <c r="A56" s="200" t="s">
        <v>235</v>
      </c>
      <c r="AL56" s="119" t="s">
        <v>243</v>
      </c>
      <c r="AM56" s="119"/>
    </row>
  </sheetData>
  <sheetProtection insertColumns="0" autoFilter="0"/>
  <autoFilter ref="A4:AO32" xr:uid="{00000000-0009-0000-0000-000000000000}"/>
  <mergeCells count="5">
    <mergeCell ref="A1:Z1"/>
    <mergeCell ref="AC1:AC3"/>
    <mergeCell ref="AD1:AN3"/>
    <mergeCell ref="A2:Z2"/>
    <mergeCell ref="A3:Z3"/>
  </mergeCells>
  <dataValidations count="7">
    <dataValidation type="list" allowBlank="1" showInputMessage="1" showErrorMessage="1" sqref="Y1:Y1048576" xr:uid="{120CF7ED-5F5A-46F3-B97F-3CF2D35B6978}">
      <formula1>MeghirdetőIntézet</formula1>
    </dataValidation>
    <dataValidation type="list" allowBlank="1" showInputMessage="1" showErrorMessage="1" sqref="O1:O1048576" xr:uid="{DCA021DC-4D8C-46CA-970D-261067C37923}">
      <formula1>TárgyfelvételTípusa</formula1>
    </dataValidation>
    <dataValidation type="list" allowBlank="1" showInputMessage="1" showErrorMessage="1" sqref="N1:N1048576" xr:uid="{559C4FC1-FD47-460B-BF3C-029CF2B9501B}">
      <formula1>FélévSzám</formula1>
    </dataValidation>
    <dataValidation type="list" allowBlank="1" showInputMessage="1" showErrorMessage="1" sqref="E5:E9 E11:E14 E29:E32 E52:E53 E45:E49 E18:E19 D54" xr:uid="{A7276BD8-9D0A-47FD-91A1-7FAF284FC615}">
      <formula1>Felvétele</formula1>
    </dataValidation>
    <dataValidation type="list" allowBlank="1" showInputMessage="1" showErrorMessage="1" sqref="H27:J28 K1:M1048576" xr:uid="{241A82B0-8F5C-4886-99E4-08F26E40028B}">
      <formula1>FélévesÓraszám</formula1>
    </dataValidation>
    <dataValidation type="list" allowBlank="1" showInputMessage="1" showErrorMessage="1" sqref="H1:I3 J1:J4 H5:J14 H16:J26 H29:J1048576" xr:uid="{E4F22CF7-004D-4179-B68F-CB88141C414B}">
      <formula1>HetiÓraszám</formula1>
    </dataValidation>
    <dataValidation type="list" allowBlank="1" showInputMessage="1" showErrorMessage="1" sqref="G1:G3 G5:G14 G16:G1048576" xr:uid="{06D472AE-089A-4F2A-A0B5-A5D7C5094391}">
      <formula1>Tárgykövetelmény</formula1>
    </dataValidation>
  </dataValidations>
  <pageMargins left="0.7" right="0.7" top="0.75" bottom="0.75" header="0.3" footer="0.3"/>
  <pageSetup paperSize="8" scale="75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194C1-03A8-4E9C-B346-0B4B97100DF8}">
  <dimension ref="B3:B15"/>
  <sheetViews>
    <sheetView workbookViewId="0">
      <selection activeCell="B7" sqref="B7"/>
    </sheetView>
  </sheetViews>
  <sheetFormatPr defaultRowHeight="15" x14ac:dyDescent="0.25"/>
  <cols>
    <col min="2" max="2" width="80.28515625" customWidth="1"/>
  </cols>
  <sheetData>
    <row r="3" spans="2:2" x14ac:dyDescent="0.25">
      <c r="B3" s="202" t="s">
        <v>448</v>
      </c>
    </row>
    <row r="4" spans="2:2" x14ac:dyDescent="0.25">
      <c r="B4" s="202" t="s">
        <v>449</v>
      </c>
    </row>
    <row r="5" spans="2:2" x14ac:dyDescent="0.25">
      <c r="B5" s="203" t="s">
        <v>457</v>
      </c>
    </row>
    <row r="6" spans="2:2" x14ac:dyDescent="0.25">
      <c r="B6" s="204"/>
    </row>
    <row r="7" spans="2:2" ht="75" x14ac:dyDescent="0.25">
      <c r="B7" s="205" t="s">
        <v>450</v>
      </c>
    </row>
    <row r="8" spans="2:2" x14ac:dyDescent="0.25">
      <c r="B8" s="205" t="s">
        <v>458</v>
      </c>
    </row>
    <row r="9" spans="2:2" x14ac:dyDescent="0.25">
      <c r="B9" s="204" t="s">
        <v>453</v>
      </c>
    </row>
    <row r="10" spans="2:2" x14ac:dyDescent="0.25">
      <c r="B10" s="204" t="s">
        <v>451</v>
      </c>
    </row>
    <row r="11" spans="2:2" x14ac:dyDescent="0.25">
      <c r="B11" s="205" t="s">
        <v>454</v>
      </c>
    </row>
    <row r="12" spans="2:2" ht="45" x14ac:dyDescent="0.25">
      <c r="B12" s="205" t="s">
        <v>455</v>
      </c>
    </row>
    <row r="13" spans="2:2" x14ac:dyDescent="0.25">
      <c r="B13" s="205" t="s">
        <v>456</v>
      </c>
    </row>
    <row r="14" spans="2:2" x14ac:dyDescent="0.25">
      <c r="B14" s="201" t="s">
        <v>452</v>
      </c>
    </row>
    <row r="15" spans="2:2" x14ac:dyDescent="0.25">
      <c r="B15" s="206"/>
    </row>
  </sheetData>
  <sheetProtection algorithmName="SHA-512" hashValue="05ueMFrN/wuWtXfKapA678rnRQUMWGk1iKLSBfElRgaJRQePk/KuDSUGfPKl6nfrJ120w63Db2yZJJx+TE+77w==" saltValue="oFF3PxdLCxquzXxhrj3KOw==" spinCount="100000" sheet="1" objects="1" scenarios="1" selectLockedCells="1" selectUnlockedCells="1"/>
  <hyperlinks>
    <hyperlink ref="B14" r:id="rId1" display="https://ojs.elte.hu/nevelestudomany/publikacios-stilusunk" xr:uid="{DC679076-E093-4104-A221-0DA5D4666B8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BB2FC-07BE-4D28-82B1-022DAAA3E9B6}">
  <dimension ref="A1:A20"/>
  <sheetViews>
    <sheetView workbookViewId="0">
      <selection activeCell="A4" sqref="A4"/>
    </sheetView>
  </sheetViews>
  <sheetFormatPr defaultRowHeight="15" x14ac:dyDescent="0.25"/>
  <cols>
    <col min="1" max="1" width="116.42578125" customWidth="1"/>
  </cols>
  <sheetData>
    <row r="1" spans="1:1" ht="15.75" x14ac:dyDescent="0.25">
      <c r="A1" s="207"/>
    </row>
    <row r="2" spans="1:1" ht="18.75" x14ac:dyDescent="0.25">
      <c r="A2" s="208" t="s">
        <v>459</v>
      </c>
    </row>
    <row r="3" spans="1:1" ht="15.75" x14ac:dyDescent="0.25">
      <c r="A3" s="209" t="s">
        <v>460</v>
      </c>
    </row>
    <row r="4" spans="1:1" ht="45" x14ac:dyDescent="0.25">
      <c r="A4" s="205" t="s">
        <v>461</v>
      </c>
    </row>
    <row r="5" spans="1:1" ht="15.75" x14ac:dyDescent="0.25">
      <c r="A5" s="209" t="s">
        <v>462</v>
      </c>
    </row>
    <row r="6" spans="1:1" ht="30" x14ac:dyDescent="0.25">
      <c r="A6" s="205" t="s">
        <v>463</v>
      </c>
    </row>
    <row r="7" spans="1:1" ht="15.75" x14ac:dyDescent="0.25">
      <c r="A7" s="209" t="s">
        <v>464</v>
      </c>
    </row>
    <row r="8" spans="1:1" ht="90" x14ac:dyDescent="0.25">
      <c r="A8" s="205" t="s">
        <v>465</v>
      </c>
    </row>
    <row r="9" spans="1:1" ht="30" x14ac:dyDescent="0.25">
      <c r="A9" s="205" t="s">
        <v>466</v>
      </c>
    </row>
    <row r="10" spans="1:1" x14ac:dyDescent="0.25">
      <c r="A10" s="205" t="s">
        <v>467</v>
      </c>
    </row>
    <row r="11" spans="1:1" ht="15.75" x14ac:dyDescent="0.25">
      <c r="A11" s="209" t="s">
        <v>468</v>
      </c>
    </row>
    <row r="12" spans="1:1" x14ac:dyDescent="0.25">
      <c r="A12" s="205" t="s">
        <v>469</v>
      </c>
    </row>
    <row r="13" spans="1:1" x14ac:dyDescent="0.25">
      <c r="A13" s="205" t="s">
        <v>470</v>
      </c>
    </row>
    <row r="14" spans="1:1" x14ac:dyDescent="0.25">
      <c r="A14" s="205" t="s">
        <v>471</v>
      </c>
    </row>
    <row r="15" spans="1:1" x14ac:dyDescent="0.25">
      <c r="A15" s="205" t="s">
        <v>472</v>
      </c>
    </row>
    <row r="16" spans="1:1" x14ac:dyDescent="0.25">
      <c r="A16" s="205" t="s">
        <v>473</v>
      </c>
    </row>
    <row r="17" spans="1:1" x14ac:dyDescent="0.25">
      <c r="A17" s="205" t="s">
        <v>474</v>
      </c>
    </row>
    <row r="18" spans="1:1" x14ac:dyDescent="0.25">
      <c r="A18" s="205" t="s">
        <v>475</v>
      </c>
    </row>
    <row r="19" spans="1:1" ht="15.75" x14ac:dyDescent="0.25">
      <c r="A19" s="207"/>
    </row>
    <row r="20" spans="1:1" ht="15.75" x14ac:dyDescent="0.25">
      <c r="A20" s="210">
        <v>45720</v>
      </c>
    </row>
  </sheetData>
  <sheetProtection algorithmName="SHA-512" hashValue="/JQuPowVw+usbIzpo+r6brPREoNJ5bkOD/Hr8BdaZiaYuSS02jvtE48mEivOZZXKMym6XNWYVHOjZ+W9x09O+A==" saltValue="3cPYWT84COG9w0fyGFxE0w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"/>
  <dimension ref="A2:G14"/>
  <sheetViews>
    <sheetView workbookViewId="0">
      <selection activeCell="B4" sqref="B4:B13"/>
    </sheetView>
  </sheetViews>
  <sheetFormatPr defaultRowHeight="15" x14ac:dyDescent="0.25"/>
  <cols>
    <col min="1" max="1" width="5.85546875" bestFit="1" customWidth="1"/>
    <col min="2" max="2" width="17" bestFit="1" customWidth="1"/>
    <col min="3" max="3" width="14.5703125" bestFit="1" customWidth="1"/>
    <col min="4" max="4" width="17" bestFit="1" customWidth="1"/>
    <col min="5" max="5" width="14.5703125" bestFit="1" customWidth="1"/>
    <col min="6" max="6" width="17" bestFit="1" customWidth="1"/>
    <col min="7" max="7" width="14.5703125" bestFit="1" customWidth="1"/>
  </cols>
  <sheetData>
    <row r="2" spans="1:7" s="96" customFormat="1" x14ac:dyDescent="0.25">
      <c r="A2" s="95"/>
      <c r="B2" s="224" t="s">
        <v>191</v>
      </c>
      <c r="C2" s="224"/>
      <c r="D2" s="224" t="s">
        <v>192</v>
      </c>
      <c r="E2" s="224"/>
      <c r="F2" s="224" t="s">
        <v>193</v>
      </c>
      <c r="G2" s="224"/>
    </row>
    <row r="3" spans="1:7" x14ac:dyDescent="0.25">
      <c r="A3" s="97" t="s">
        <v>194</v>
      </c>
      <c r="B3" s="97" t="s">
        <v>195</v>
      </c>
      <c r="C3" s="97" t="s">
        <v>196</v>
      </c>
      <c r="D3" s="97" t="s">
        <v>195</v>
      </c>
      <c r="E3" s="97" t="s">
        <v>196</v>
      </c>
      <c r="F3" s="97" t="s">
        <v>195</v>
      </c>
      <c r="G3" s="97" t="s">
        <v>196</v>
      </c>
    </row>
    <row r="4" spans="1:7" x14ac:dyDescent="0.25">
      <c r="A4" s="95">
        <v>1</v>
      </c>
      <c r="B4" s="102">
        <v>11</v>
      </c>
      <c r="C4" s="99">
        <v>8</v>
      </c>
      <c r="D4" s="100">
        <v>10</v>
      </c>
      <c r="E4" s="101">
        <v>10</v>
      </c>
      <c r="F4" s="98">
        <f>D4-B4</f>
        <v>-1</v>
      </c>
      <c r="G4" s="99">
        <f>E4-C4</f>
        <v>2</v>
      </c>
    </row>
    <row r="5" spans="1:7" x14ac:dyDescent="0.25">
      <c r="A5" s="95">
        <v>2</v>
      </c>
      <c r="B5" s="114">
        <v>13</v>
      </c>
      <c r="C5" s="99">
        <v>8</v>
      </c>
      <c r="D5" s="101">
        <v>9</v>
      </c>
      <c r="E5" s="101">
        <v>8</v>
      </c>
      <c r="F5" s="98">
        <f t="shared" ref="F5:G13" si="0">D5-B5</f>
        <v>-4</v>
      </c>
      <c r="G5" s="99">
        <f t="shared" si="0"/>
        <v>0</v>
      </c>
    </row>
    <row r="6" spans="1:7" x14ac:dyDescent="0.25">
      <c r="A6" s="95">
        <v>3</v>
      </c>
      <c r="B6" s="98">
        <v>11</v>
      </c>
      <c r="C6" s="99">
        <v>8</v>
      </c>
      <c r="D6" s="100">
        <v>12</v>
      </c>
      <c r="E6" s="101">
        <v>10</v>
      </c>
      <c r="F6" s="98">
        <f t="shared" si="0"/>
        <v>1</v>
      </c>
      <c r="G6" s="99">
        <f t="shared" si="0"/>
        <v>2</v>
      </c>
    </row>
    <row r="7" spans="1:7" x14ac:dyDescent="0.25">
      <c r="A7" s="95">
        <v>4</v>
      </c>
      <c r="B7" s="102">
        <v>11</v>
      </c>
      <c r="C7" s="99">
        <v>8</v>
      </c>
      <c r="D7" s="100">
        <v>10</v>
      </c>
      <c r="E7" s="101">
        <v>10</v>
      </c>
      <c r="F7" s="98">
        <f t="shared" si="0"/>
        <v>-1</v>
      </c>
      <c r="G7" s="99">
        <f t="shared" si="0"/>
        <v>2</v>
      </c>
    </row>
    <row r="8" spans="1:7" x14ac:dyDescent="0.25">
      <c r="A8" s="95">
        <v>5</v>
      </c>
      <c r="B8" s="102">
        <v>13</v>
      </c>
      <c r="C8" s="99">
        <v>10</v>
      </c>
      <c r="D8" s="100">
        <v>12</v>
      </c>
      <c r="E8" s="101">
        <v>12</v>
      </c>
      <c r="F8" s="98">
        <f t="shared" si="0"/>
        <v>-1</v>
      </c>
      <c r="G8" s="99">
        <f t="shared" si="0"/>
        <v>2</v>
      </c>
    </row>
    <row r="9" spans="1:7" x14ac:dyDescent="0.25">
      <c r="A9" s="95">
        <v>6</v>
      </c>
      <c r="B9" s="98">
        <v>14</v>
      </c>
      <c r="C9" s="99">
        <v>12</v>
      </c>
      <c r="D9" s="100">
        <v>14</v>
      </c>
      <c r="E9" s="101">
        <v>12</v>
      </c>
      <c r="F9" s="98">
        <f t="shared" si="0"/>
        <v>0</v>
      </c>
      <c r="G9" s="99">
        <f t="shared" si="0"/>
        <v>0</v>
      </c>
    </row>
    <row r="10" spans="1:7" x14ac:dyDescent="0.25">
      <c r="A10" s="95">
        <v>7</v>
      </c>
      <c r="B10" s="99">
        <v>13</v>
      </c>
      <c r="C10" s="99">
        <v>12</v>
      </c>
      <c r="D10" s="101">
        <v>13</v>
      </c>
      <c r="E10" s="101">
        <v>12</v>
      </c>
      <c r="F10" s="98">
        <f t="shared" si="0"/>
        <v>0</v>
      </c>
      <c r="G10" s="99">
        <f t="shared" si="0"/>
        <v>0</v>
      </c>
    </row>
    <row r="11" spans="1:7" x14ac:dyDescent="0.25">
      <c r="A11" s="95">
        <v>8</v>
      </c>
      <c r="B11" s="103">
        <v>14</v>
      </c>
      <c r="C11" s="99">
        <v>12</v>
      </c>
      <c r="D11" s="100">
        <v>15</v>
      </c>
      <c r="E11" s="101">
        <v>13</v>
      </c>
      <c r="F11" s="98">
        <f t="shared" si="0"/>
        <v>1</v>
      </c>
      <c r="G11" s="99">
        <f t="shared" si="0"/>
        <v>1</v>
      </c>
    </row>
    <row r="12" spans="1:7" x14ac:dyDescent="0.25">
      <c r="A12" s="95">
        <v>9</v>
      </c>
      <c r="B12" s="98">
        <v>8</v>
      </c>
      <c r="C12" s="99">
        <v>8</v>
      </c>
      <c r="D12" s="100">
        <v>13</v>
      </c>
      <c r="E12" s="101">
        <v>12</v>
      </c>
      <c r="F12" s="98">
        <f t="shared" si="0"/>
        <v>5</v>
      </c>
      <c r="G12" s="99">
        <f t="shared" si="0"/>
        <v>4</v>
      </c>
    </row>
    <row r="13" spans="1:7" x14ac:dyDescent="0.25">
      <c r="A13" s="95">
        <v>10</v>
      </c>
      <c r="B13" s="98">
        <v>0</v>
      </c>
      <c r="C13" s="99">
        <v>0</v>
      </c>
      <c r="D13" s="98">
        <v>0</v>
      </c>
      <c r="E13" s="99">
        <v>0</v>
      </c>
      <c r="F13" s="98">
        <f t="shared" si="0"/>
        <v>0</v>
      </c>
      <c r="G13" s="99">
        <f t="shared" si="0"/>
        <v>0</v>
      </c>
    </row>
    <row r="14" spans="1:7" s="96" customFormat="1" x14ac:dyDescent="0.25">
      <c r="A14" s="95"/>
      <c r="B14" s="95">
        <f t="shared" ref="B14:G14" si="1">SUM(B4:B13)</f>
        <v>108</v>
      </c>
      <c r="C14" s="95">
        <f t="shared" si="1"/>
        <v>86</v>
      </c>
      <c r="D14" s="95">
        <f t="shared" si="1"/>
        <v>108</v>
      </c>
      <c r="E14" s="95">
        <f t="shared" si="1"/>
        <v>99</v>
      </c>
      <c r="F14" s="104">
        <f t="shared" si="1"/>
        <v>0</v>
      </c>
      <c r="G14" s="95">
        <f t="shared" si="1"/>
        <v>13</v>
      </c>
    </row>
  </sheetData>
  <mergeCells count="3">
    <mergeCell ref="B2:C2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BONP-XAN-2025</vt:lpstr>
      <vt:lpstr>BONP-XTAN-2024</vt:lpstr>
      <vt:lpstr>Szakdolgozat</vt:lpstr>
      <vt:lpstr>Záróvizsga</vt:lpstr>
      <vt:lpstr>OKOSZ-2022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2022-06-07T08:55:34Z</cp:lastPrinted>
  <dcterms:created xsi:type="dcterms:W3CDTF">2016-11-07T08:00:12Z</dcterms:created>
  <dcterms:modified xsi:type="dcterms:W3CDTF">2025-06-19T07:31:51Z</dcterms:modified>
</cp:coreProperties>
</file>